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5- Mayo/"/>
    </mc:Choice>
  </mc:AlternateContent>
  <xr:revisionPtr revIDLastSave="3463" documentId="13_ncr:1_{91476B80-AF30-45C7-9764-5D845A35ABC7}" xr6:coauthVersionLast="47" xr6:coauthVersionMax="47" xr10:uidLastSave="{040CC9CC-77F3-4EE0-8FE2-8D2BD33DC7CC}"/>
  <bookViews>
    <workbookView xWindow="-108" yWindow="-108" windowWidth="23256" windowHeight="12456" xr2:uid="{68A3F995-C242-4B64-884F-D3C34C15B272}"/>
  </bookViews>
  <sheets>
    <sheet name="MAYO 2026" sheetId="1" r:id="rId1"/>
  </sheets>
  <definedNames>
    <definedName name="_xlnm.Print_Area" localSheetId="0">'MAYO 2026'!$A$1:$G$31</definedName>
    <definedName name="lnkProcurementContractViewLink_0" localSheetId="0">'MAYO 2026'!#REF!</definedName>
    <definedName name="_xlnm.Print_Titles" localSheetId="0">'MAYO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<sst xmlns="http://schemas.openxmlformats.org/spreadsheetml/2006/main" count="91" uniqueCount="77">
  <si>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</si>
  <si>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</si>
  <si>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</si>
  <si>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</si>
  <si>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</si>
  <si>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</si>
  <si>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</si>
  <si>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</si>
  <si>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</si>
  <si>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Clasificación</t>
  </si>
  <si>
    <t>TOTAL</t>
  </si>
  <si>
    <t>Firmado por:</t>
  </si>
  <si>
    <t xml:space="preserve">Karla Méndez D. </t>
  </si>
  <si>
    <t>Encargada División de Compras y Contrataciones</t>
  </si>
  <si>
    <t>Admarket, SRL</t>
  </si>
  <si>
    <t>SUPBANCO-2026-00098</t>
  </si>
  <si>
    <t>Lisa Flor, SRL</t>
  </si>
  <si>
    <t>Mipyme Mujer</t>
  </si>
  <si>
    <t>REPORTE DE COMPRAS REALIZADAS A MICRO, PEQUEÑAS Y MEDIANAS EMPRESAS (MIPYMES) CORRESPONDIENTE MAYO 2026</t>
  </si>
  <si>
    <t>[PRESENTAR OFERTA SIN ITBIS] [DIRIGIDO A MIPYMES] Contratación de servicio para tasación de inmueble custodiado por la Superintendencia de Bancos.</t>
  </si>
  <si>
    <t>SUPBANCO-DAF-CD-2026-0085</t>
  </si>
  <si>
    <t>Tasesores, SRL</t>
  </si>
  <si>
    <t>ING Jose Alberto Beras &amp; Asociados, SRL</t>
  </si>
  <si>
    <t>CG Estudios &amp; Avaluos, SRL</t>
  </si>
  <si>
    <t>SUPBANCO-DAF-CD-2026-0074</t>
  </si>
  <si>
    <t>SUPBANCO-DAF-CD-2026-0060</t>
  </si>
  <si>
    <t>SUPBANCO-DAF-CD-2026-0055</t>
  </si>
  <si>
    <t>SUPBANCO-DAF-CD-2026-0077</t>
  </si>
  <si>
    <t>SUPBANCO-DAF-CD-2026-0059</t>
  </si>
  <si>
    <t>SUPBANCO-DAF-CD-2026-0084</t>
  </si>
  <si>
    <t>SUPBANCO-DAF-CD-2026-0092</t>
  </si>
  <si>
    <t>SUPBANCO-DAF-CM-2026-0027</t>
  </si>
  <si>
    <t>[PRESENTAR OFERTA SIN ITBIS] [DIRIGIDO A MIPYMES MUJER] Adquisición de artículos tecnológicos para el Programa de Concienciación de Ciberseguridad</t>
  </si>
  <si>
    <t>[PRESENTAR OFERTA SIN ITBIS] Adquisición de Equipos de Protección Personal para el Personal Operativo de la Superintendencia de Bancos.</t>
  </si>
  <si>
    <t>[PRESENTAR OFERTA SIN ITBIS] [DIRIGIDO A MIPYMES Mujer] Adquisición de insumos para actividad institucional conmemorativa.</t>
  </si>
  <si>
    <t>SUPBANCO-DAF-CD-2026-0064</t>
  </si>
  <si>
    <t>2P Technology, SRL</t>
  </si>
  <si>
    <t>Indpromedsa, Industrial Protection Medical and Safety, SRL</t>
  </si>
  <si>
    <t>FHM Productions, SRL</t>
  </si>
  <si>
    <t>Moncer, SRL</t>
  </si>
  <si>
    <t>Distribuidora y Servicios Diversos DISOPE, SRL</t>
  </si>
  <si>
    <t xml:space="preserve">Vip Home, SRL </t>
  </si>
  <si>
    <t>Identificaciones JMB, SRL</t>
  </si>
  <si>
    <t>Multiplicity, SRL</t>
  </si>
  <si>
    <t>MiPyme</t>
  </si>
  <si>
    <t>SUPBANCO-2026-00134</t>
  </si>
  <si>
    <t>SUPBANCO-2026-00152</t>
  </si>
  <si>
    <t>SUPBANCO-2026-00154</t>
  </si>
  <si>
    <t>SUPBANCO-2026-00156</t>
  </si>
  <si>
    <t>SUPBANCO-2026-00159</t>
  </si>
  <si>
    <t>SUPBANCO-2026-00133</t>
  </si>
  <si>
    <t>SUPBANCO-2026-00132</t>
  </si>
  <si>
    <t>SUPBANCO-2026-00131</t>
  </si>
  <si>
    <t>SUPBANCO-2026-00128</t>
  </si>
  <si>
    <t>SUPBANCO-2026-00130</t>
  </si>
  <si>
    <t>SUPBANCO-2026-00129</t>
  </si>
  <si>
    <t>[PRESENTAR OFERTA SIN ITBIS] [DIRIGIDO A MIPYMES MUJER] Contratación de servicios para la organización del encuentro de personal pensionado de la SB.</t>
  </si>
  <si>
    <t>[PRESENTAR OFERTA SIN ITBIS] [DIRIGIDO A MIPYMES] Contratación del servicio de evaluación eléctrica y estructural en nave de almacén para la Superintendencia de Bancos.</t>
  </si>
  <si>
    <t>[PRESENTAR OFERTA SIN ITBIS] [DIRIGIDO A MIPYMES MUJER] Adquisición de materiales institucionales para el programa de inducción de nuevos colaboradores de la SB.</t>
  </si>
  <si>
    <t xml:space="preserve">[PRESENTAR OFERTA SIN ITBIS] [DIRIGIDO A MIPYMES] Servicio de reparación de fachada frontal de edificio bajo la administración de la Superintendencia de Bancos. </t>
  </si>
  <si>
    <t>[PRESENTAR OFERTA SIN ITBIS] [DIRIGIDO A MIPYMES MUJER] Adquisición de tarjetas institucionales e insumos para identificación.</t>
  </si>
  <si>
    <t>PRESENTAR OFERTA SIN ITBIS] Contratación de los servicios de pruebas de competencias y pruebas cognitivas de pensamiento analítico y sistémico alineados para la Superintendencia de Bancos</t>
  </si>
  <si>
    <t>SUPBANCO-2026-00158</t>
  </si>
  <si>
    <t>[PRESENTAR OFERTA SIN ITBIS] Contratación de Servicios de Organización y Logística de Sesiones de Trabajo con Entidades Financieras.</t>
  </si>
  <si>
    <t>SUPBANCO-DAF-CM-2026-0025</t>
  </si>
  <si>
    <t>[PRESENTAR OFERTA SIN ITBIS] [DIRIGIDO A MIPYMES MUJER] Adquisición de café, azúcar y removedores para uso de la institución</t>
  </si>
  <si>
    <t>[PRESENTAR OFERTA SIN ITBIS] [DIRIGIDO A MIPYMES] Adquisición de materiales de limpieza para el abastecimiento de la Superintendencia de Bancos.</t>
  </si>
  <si>
    <t>SUPBANCO-DAF-CM-2026-0018</t>
  </si>
  <si>
    <t>SUPBANCO-DAF-CM-2026-0024</t>
  </si>
  <si>
    <t>GTG Industrial, SRL</t>
  </si>
  <si>
    <t>Inversiones R &amp; S Di MC, S.R.L</t>
  </si>
  <si>
    <t>SUPBANCO-2026-00120</t>
  </si>
  <si>
    <t>SUPBANCO-2026-00122</t>
  </si>
  <si>
    <t xml:space="preserve">Travelista, SRL </t>
  </si>
  <si>
    <t>[OFERTA SIN ITBI]Contratación de servicios para la realización de la Asamblea General y Junta Directiva del Consejo Centroamericano de Superintendentes de Bancos, de Seguros e Instituciones Financiera</t>
  </si>
  <si>
    <t>SUPBANCO-CCC-CP-2026-0004</t>
  </si>
  <si>
    <t>SUPBANCO-2026-00160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</si>
</sst>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9"/>
      <color theme="0"/>
      <name val="Calibri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 readingOrder="1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14" fontId="15" fillId="4" borderId="1" xfId="0" applyNumberFormat="1" applyFont="1" applyFill="1" applyBorder="1" applyAlignment="1">
      <alignment horizontal="center" vertical="center" wrapText="1" readingOrder="1"/>
    </xf>
    <xf numFmtId="14" fontId="15" fillId="2" borderId="1" xfId="0" applyNumberFormat="1" applyFont="1" applyFill="1" applyBorder="1" applyAlignment="1">
      <alignment horizontal="center" vertical="center" wrapText="1" readingOrder="1"/>
    </xf>
    <xf numFmtId="0" fontId="15" fillId="4" borderId="2" xfId="0" applyFont="1" applyFill="1" applyBorder="1" applyAlignment="1">
      <alignment horizontal="center" vertical="center" wrapText="1" readingOrder="1"/>
    </xf>
    <xf numFmtId="0" fontId="15" fillId="2" borderId="6" xfId="0" applyFont="1" applyFill="1" applyBorder="1" applyAlignment="1">
      <alignment horizontal="center" vertical="center" wrapText="1" readingOrder="1"/>
    </xf>
    <xf numFmtId="0" fontId="17" fillId="3" borderId="1" xfId="0" applyFont="1" applyFill="1" applyBorder="1" applyAlignment="1">
      <alignment horizontal="center" vertical="center" wrapText="1"/>
    </xf>
    <xf numFmtId="165" fontId="17" fillId="3" borderId="1" xfId="2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 readingOrder="1"/>
    </xf>
    <xf numFmtId="165" fontId="16" fillId="0" borderId="1" xfId="2" applyNumberFormat="1" applyFont="1" applyBorder="1" applyAlignment="1">
      <alignment horizontal="right"/>
    </xf>
    <xf numFmtId="165" fontId="15" fillId="4" borderId="1" xfId="0" applyNumberFormat="1" applyFont="1" applyFill="1" applyBorder="1" applyAlignment="1">
      <alignment horizontal="right" vertical="center" wrapText="1" readingOrder="1"/>
    </xf>
    <xf numFmtId="165" fontId="15" fillId="2" borderId="1" xfId="2" applyNumberFormat="1" applyFont="1" applyFill="1" applyBorder="1" applyAlignment="1">
      <alignment horizontal="right" vertical="center" wrapText="1" readingOrder="1"/>
    </xf>
    <xf numFmtId="165" fontId="16" fillId="2" borderId="1" xfId="2" applyNumberFormat="1" applyFont="1" applyFill="1" applyBorder="1" applyAlignment="1">
      <alignment horizontal="right" vertical="center"/>
    </xf>
    <xf numFmtId="165" fontId="15" fillId="4" borderId="1" xfId="2" applyNumberFormat="1" applyFont="1" applyFill="1" applyBorder="1" applyAlignment="1">
      <alignment horizontal="right" vertical="center" wrapText="1" readingOrder="1"/>
    </xf>
    <xf numFmtId="165" fontId="16" fillId="2" borderId="1" xfId="2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15" fillId="2" borderId="3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15" fillId="2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5" fillId="2" borderId="3" xfId="0" applyFont="1" applyFill="1" applyBorder="1" applyAlignment="1" applyProtection="1">
      <alignment horizontal="center" vertical="center" wrapText="1" readingOrder="1"/>
      <protection locked="0"/>
    </xf>
    <xf numFmtId="0" fontId="15" fillId="2" borderId="5" xfId="0" applyFont="1" applyFill="1" applyBorder="1" applyAlignment="1" applyProtection="1">
      <alignment horizontal="center" vertical="center" wrapText="1" readingOrder="1"/>
      <protection locked="0"/>
    </xf>
    <xf numFmtId="0" fontId="15" fillId="2" borderId="4" xfId="0" applyFont="1" applyFill="1" applyBorder="1" applyAlignment="1" applyProtection="1">
      <alignment horizontal="center" vertical="center" wrapText="1" readingOrder="1"/>
      <protection locked="0"/>
    </xf>
    <xf numFmtId="0" fontId="18" fillId="2" borderId="1" xfId="0" applyFont="1" applyFill="1" applyBorder="1" applyAlignment="1">
      <alignment horizontal="center" vertical="center" wrapText="1"/>
    </xf>
    <xf numFmtId="165" fontId="18" fillId="2" borderId="1" xfId="2" applyNumberFormat="1" applyFont="1" applyFill="1" applyBorder="1" applyAlignment="1">
      <alignment horizontal="right" vertical="center" wrapText="1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3191377</xdr:colOff>
      <xdr:row>4</xdr:row>
      <xdr:rowOff>30625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39"/>
  <sheetViews>
    <sheetView showGridLines="0" tabSelected="1" view="pageBreakPreview" topLeftCell="A9" zoomScaleNormal="101" zoomScaleSheetLayoutView="100" workbookViewId="0">
      <selection activeCell="E28" sqref="E28"/>
    </sheetView>
  </sheetViews>
  <sheetFormatPr baseColWidth="10" defaultColWidth="11.44140625" defaultRowHeight="13.5" customHeight="1" x14ac:dyDescent="0.3"/>
  <cols>
    <col min="1" max="1" width="24.109375" customWidth="1"/>
    <col min="2" max="2" width="12.5546875" style="2" customWidth="1"/>
    <col min="3" max="3" width="20.44140625" style="3" customWidth="1"/>
    <col min="4" max="4" width="64" style="3" customWidth="1"/>
    <col min="5" max="5" width="17.6640625" style="11" customWidth="1"/>
    <col min="6" max="6" width="25.44140625" style="1" customWidth="1"/>
    <col min="7" max="7" width="14.109375" customWidth="1"/>
    <col min="8" max="8" width="11.44140625" customWidth="1"/>
  </cols>
  <sheetData>
    <row r="1" spans="1:7" ht="4.5" customHeight="1" x14ac:dyDescent="0.3"/>
    <row r="5" spans="1:7" ht="27" customHeight="1" x14ac:dyDescent="0.3">
      <c r="A5" s="45" t="s">
        <v>0</v>
      </c>
      <c r="B5" s="45"/>
      <c r="C5" s="45"/>
      <c r="D5" s="45"/>
      <c r="E5" s="45"/>
      <c r="F5" s="45"/>
      <c r="G5" s="45"/>
    </row>
    <row r="6" spans="1:7" ht="21.75" customHeight="1" x14ac:dyDescent="0.3">
      <c r="A6" s="46" t="s">
        <v>1</v>
      </c>
      <c r="B6" s="46"/>
      <c r="C6" s="46"/>
      <c r="D6" s="46"/>
      <c r="E6" s="46"/>
      <c r="F6" s="46"/>
      <c r="G6" s="46"/>
    </row>
    <row r="7" spans="1:7" ht="21.75" customHeight="1" x14ac:dyDescent="0.3">
      <c r="A7" s="47" t="s">
        <v>2</v>
      </c>
      <c r="B7" s="47"/>
      <c r="C7" s="47"/>
      <c r="D7" s="47"/>
      <c r="E7" s="47"/>
      <c r="F7" s="47"/>
      <c r="G7" s="47"/>
    </row>
    <row r="8" spans="1:7" ht="20.25" customHeight="1" x14ac:dyDescent="0.3">
      <c r="A8" s="48" t="s">
        <v>18</v>
      </c>
      <c r="B8" s="48"/>
      <c r="C8" s="48"/>
      <c r="D8" s="48"/>
      <c r="E8" s="48"/>
      <c r="F8" s="48"/>
      <c r="G8" s="48"/>
    </row>
    <row r="9" spans="1:7" ht="9.75" customHeight="1" x14ac:dyDescent="0.3">
      <c r="A9" s="4"/>
      <c r="B9" s="4"/>
      <c r="C9" s="5"/>
      <c r="D9" s="5"/>
      <c r="E9" s="12"/>
      <c r="F9" s="4"/>
    </row>
    <row r="10" spans="1:7" ht="21.75" customHeight="1" x14ac:dyDescent="0.3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9</v>
      </c>
    </row>
    <row r="11" spans="1:7" ht="27.6" x14ac:dyDescent="0.3">
      <c r="A11" s="25" t="s">
        <v>67</v>
      </c>
      <c r="B11" s="30">
        <v>46112</v>
      </c>
      <c r="C11" s="25" t="s">
        <v>70</v>
      </c>
      <c r="D11" s="25" t="s">
        <v>65</v>
      </c>
      <c r="E11" s="38">
        <v>616750</v>
      </c>
      <c r="F11" s="35" t="s">
        <v>71</v>
      </c>
      <c r="G11" s="24" t="s">
        <v>17</v>
      </c>
    </row>
    <row r="12" spans="1:7" ht="28.5" customHeight="1" x14ac:dyDescent="0.3">
      <c r="A12" s="24" t="s">
        <v>68</v>
      </c>
      <c r="B12" s="30">
        <v>46111</v>
      </c>
      <c r="C12" s="36" t="s">
        <v>69</v>
      </c>
      <c r="D12" s="24" t="s">
        <v>66</v>
      </c>
      <c r="E12" s="39">
        <v>968925</v>
      </c>
      <c r="F12" s="35" t="s">
        <v>72</v>
      </c>
      <c r="G12" s="24" t="s">
        <v>17</v>
      </c>
    </row>
    <row r="13" spans="1:7" ht="27.6" x14ac:dyDescent="0.3">
      <c r="A13" s="31" t="s">
        <v>64</v>
      </c>
      <c r="B13" s="30">
        <v>46126</v>
      </c>
      <c r="C13" s="32" t="s">
        <v>14</v>
      </c>
      <c r="D13" s="31" t="s">
        <v>63</v>
      </c>
      <c r="E13" s="37">
        <v>1354000</v>
      </c>
      <c r="F13" s="35" t="s">
        <v>15</v>
      </c>
      <c r="G13" s="24" t="s">
        <v>17</v>
      </c>
    </row>
    <row r="14" spans="1:7" ht="41.4" x14ac:dyDescent="0.3">
      <c r="A14" s="25" t="s">
        <v>31</v>
      </c>
      <c r="B14" s="30">
        <v>46143</v>
      </c>
      <c r="C14" s="27" t="s">
        <v>43</v>
      </c>
      <c r="D14" s="25" t="s">
        <v>61</v>
      </c>
      <c r="E14" s="40">
        <v>1160585</v>
      </c>
      <c r="F14" s="28" t="s">
        <v>62</v>
      </c>
      <c r="G14" s="24" t="s">
        <v>44</v>
      </c>
    </row>
    <row r="15" spans="1:7" ht="14.4" x14ac:dyDescent="0.3">
      <c r="A15" s="52" t="s">
        <v>20</v>
      </c>
      <c r="B15" s="49">
        <v>46163</v>
      </c>
      <c r="C15" s="26" t="s">
        <v>21</v>
      </c>
      <c r="D15" s="52" t="s">
        <v>19</v>
      </c>
      <c r="E15" s="39">
        <v>54000</v>
      </c>
      <c r="F15" s="27" t="s">
        <v>50</v>
      </c>
      <c r="G15" s="24" t="s">
        <v>44</v>
      </c>
    </row>
    <row r="16" spans="1:7" ht="26.1" customHeight="1" x14ac:dyDescent="0.3">
      <c r="A16" s="53"/>
      <c r="B16" s="50"/>
      <c r="C16" s="26" t="s">
        <v>22</v>
      </c>
      <c r="D16" s="53"/>
      <c r="E16" s="41">
        <v>60000</v>
      </c>
      <c r="F16" s="27" t="s">
        <v>51</v>
      </c>
      <c r="G16" s="25" t="s">
        <v>44</v>
      </c>
    </row>
    <row r="17" spans="1:7" ht="27.6" x14ac:dyDescent="0.3">
      <c r="A17" s="54"/>
      <c r="B17" s="51"/>
      <c r="C17" s="26" t="s">
        <v>23</v>
      </c>
      <c r="D17" s="54"/>
      <c r="E17" s="39">
        <v>84500</v>
      </c>
      <c r="F17" s="27" t="s">
        <v>52</v>
      </c>
      <c r="G17" s="25" t="s">
        <v>44</v>
      </c>
    </row>
    <row r="18" spans="1:7" ht="36" customHeight="1" x14ac:dyDescent="0.3">
      <c r="A18" s="24" t="s">
        <v>24</v>
      </c>
      <c r="B18" s="30">
        <v>46149.458897766199</v>
      </c>
      <c r="C18" s="24" t="s">
        <v>36</v>
      </c>
      <c r="D18" s="24" t="s">
        <v>32</v>
      </c>
      <c r="E18" s="39">
        <v>136400</v>
      </c>
      <c r="F18" s="27" t="s">
        <v>53</v>
      </c>
      <c r="G18" s="24" t="s">
        <v>17</v>
      </c>
    </row>
    <row r="19" spans="1:7" ht="41.4" x14ac:dyDescent="0.3">
      <c r="A19" s="24" t="s">
        <v>25</v>
      </c>
      <c r="B19" s="30">
        <v>46153.521346064816</v>
      </c>
      <c r="C19" s="26" t="s">
        <v>37</v>
      </c>
      <c r="D19" s="24" t="s">
        <v>33</v>
      </c>
      <c r="E19" s="42">
        <v>173602.32</v>
      </c>
      <c r="F19" s="27" t="s">
        <v>54</v>
      </c>
      <c r="G19" s="24" t="s">
        <v>44</v>
      </c>
    </row>
    <row r="20" spans="1:7" ht="27.6" x14ac:dyDescent="0.3">
      <c r="A20" s="25" t="s">
        <v>26</v>
      </c>
      <c r="B20" s="29">
        <v>46155.505579745368</v>
      </c>
      <c r="C20" s="27" t="s">
        <v>38</v>
      </c>
      <c r="D20" s="25" t="s">
        <v>34</v>
      </c>
      <c r="E20" s="42">
        <v>54015</v>
      </c>
      <c r="F20" s="27" t="s">
        <v>55</v>
      </c>
      <c r="G20" s="24" t="s">
        <v>17</v>
      </c>
    </row>
    <row r="21" spans="1:7" ht="27.6" x14ac:dyDescent="0.3">
      <c r="A21" s="25" t="s">
        <v>27</v>
      </c>
      <c r="B21" s="29">
        <v>46156.500251238424</v>
      </c>
      <c r="C21" s="28" t="s">
        <v>16</v>
      </c>
      <c r="D21" s="25" t="s">
        <v>56</v>
      </c>
      <c r="E21" s="42">
        <v>250000</v>
      </c>
      <c r="F21" s="27" t="s">
        <v>45</v>
      </c>
      <c r="G21" s="24" t="s">
        <v>17</v>
      </c>
    </row>
    <row r="22" spans="1:7" ht="40.5" customHeight="1" x14ac:dyDescent="0.3">
      <c r="A22" s="24" t="s">
        <v>35</v>
      </c>
      <c r="B22" s="30">
        <v>46162.510459988422</v>
      </c>
      <c r="C22" s="27" t="s">
        <v>39</v>
      </c>
      <c r="D22" s="24" t="s">
        <v>57</v>
      </c>
      <c r="E22" s="42">
        <v>267478</v>
      </c>
      <c r="F22" s="27" t="s">
        <v>46</v>
      </c>
      <c r="G22" s="25" t="s">
        <v>44</v>
      </c>
    </row>
    <row r="23" spans="1:7" s="8" customFormat="1" ht="39" customHeight="1" x14ac:dyDescent="0.3">
      <c r="A23" s="24" t="s">
        <v>28</v>
      </c>
      <c r="B23" s="30">
        <v>46163.50135219907</v>
      </c>
      <c r="C23" s="26" t="s">
        <v>40</v>
      </c>
      <c r="D23" s="24" t="s">
        <v>58</v>
      </c>
      <c r="E23" s="42">
        <v>265500</v>
      </c>
      <c r="F23" s="27" t="s">
        <v>47</v>
      </c>
      <c r="G23" s="24" t="s">
        <v>17</v>
      </c>
    </row>
    <row r="24" spans="1:7" s="8" customFormat="1" ht="38.25" customHeight="1" x14ac:dyDescent="0.3">
      <c r="A24" s="25" t="s">
        <v>29</v>
      </c>
      <c r="B24" s="30">
        <v>46167.501001504628</v>
      </c>
      <c r="C24" s="27" t="s">
        <v>41</v>
      </c>
      <c r="D24" s="25" t="s">
        <v>59</v>
      </c>
      <c r="E24" s="42">
        <v>265000</v>
      </c>
      <c r="F24" s="27" t="s">
        <v>48</v>
      </c>
      <c r="G24" s="24" t="s">
        <v>44</v>
      </c>
    </row>
    <row r="25" spans="1:7" s="8" customFormat="1" ht="33" customHeight="1" x14ac:dyDescent="0.3">
      <c r="A25" s="25" t="s">
        <v>30</v>
      </c>
      <c r="B25" s="30">
        <v>46169.501143437497</v>
      </c>
      <c r="C25" s="27" t="s">
        <v>42</v>
      </c>
      <c r="D25" s="25" t="s">
        <v>60</v>
      </c>
      <c r="E25" s="42">
        <v>216290</v>
      </c>
      <c r="F25" s="27" t="s">
        <v>49</v>
      </c>
      <c r="G25" s="24" t="s">
        <v>17</v>
      </c>
    </row>
    <row r="26" spans="1:7" ht="45.75" customHeight="1" x14ac:dyDescent="0.3">
      <c r="A26" s="25" t="s">
        <v>75</v>
      </c>
      <c r="B26" s="30">
        <v>46150</v>
      </c>
      <c r="C26" s="27" t="s">
        <v>73</v>
      </c>
      <c r="D26" s="55" t="s">
        <v>74</v>
      </c>
      <c r="E26" s="56">
        <v>3061617.68</v>
      </c>
      <c r="F26" s="35" t="s">
        <v>76</v>
      </c>
      <c r="G26" s="24" t="s">
        <v>17</v>
      </c>
    </row>
    <row r="27" spans="1:7" ht="14.4" x14ac:dyDescent="0.3">
      <c r="A27" s="33" t="s">
        <v>10</v>
      </c>
      <c r="B27" s="33"/>
      <c r="C27" s="33"/>
      <c r="D27" s="33"/>
      <c r="E27" s="34">
        <f>SUM(E11:E26)</f>
        <v>8988663</v>
      </c>
      <c r="F27" s="33"/>
      <c r="G27" s="33"/>
    </row>
    <row r="28" spans="1:7" ht="14.4" x14ac:dyDescent="0.3">
      <c r="A28" s="10"/>
      <c r="B28" s="10"/>
      <c r="C28" s="10"/>
      <c r="D28" s="10"/>
      <c r="E28" s="13"/>
      <c r="F28"/>
    </row>
    <row r="29" spans="1:7" ht="15.6" x14ac:dyDescent="0.3">
      <c r="A29" s="14" t="s">
        <v>11</v>
      </c>
      <c r="B29" s="15"/>
      <c r="C29" s="16"/>
      <c r="D29" s="16"/>
      <c r="E29" s="17"/>
      <c r="F29"/>
    </row>
    <row r="30" spans="1:7" ht="15.6" x14ac:dyDescent="0.3">
      <c r="A30" s="43" t="s">
        <v>12</v>
      </c>
      <c r="B30" s="43"/>
      <c r="C30" s="43"/>
      <c r="D30" s="43"/>
      <c r="E30" s="43"/>
      <c r="F30"/>
      <c r="G30" s="8"/>
    </row>
    <row r="31" spans="1:7" s="8" customFormat="1" ht="15.6" x14ac:dyDescent="0.3">
      <c r="A31" s="19" t="s">
        <v>13</v>
      </c>
      <c r="B31" s="18"/>
      <c r="C31" s="18"/>
      <c r="D31" s="18"/>
      <c r="E31" s="20"/>
      <c r="F31"/>
    </row>
    <row r="32" spans="1:7" s="8" customFormat="1" ht="17.399999999999999" x14ac:dyDescent="0.35">
      <c r="A32" s="9"/>
      <c r="B32" s="9"/>
      <c r="C32" s="9"/>
      <c r="D32" s="9"/>
      <c r="E32" s="13"/>
      <c r="F32" s="7"/>
    </row>
    <row r="33" spans="1:6" s="8" customFormat="1" ht="20.25" customHeight="1" x14ac:dyDescent="0.35">
      <c r="A33" s="9"/>
      <c r="B33" s="9"/>
      <c r="C33" s="9"/>
      <c r="D33" s="9"/>
      <c r="E33" s="13"/>
      <c r="F33" s="7"/>
    </row>
    <row r="34" spans="1:6" s="8" customFormat="1" ht="17.399999999999999" x14ac:dyDescent="0.35">
      <c r="A34" s="9"/>
      <c r="B34" s="9"/>
      <c r="C34" s="9"/>
      <c r="D34" s="9"/>
      <c r="E34" s="13"/>
      <c r="F34" s="7"/>
    </row>
    <row r="35" spans="1:6" ht="26.25" customHeight="1" x14ac:dyDescent="0.35">
      <c r="A35" s="44"/>
      <c r="B35" s="44"/>
      <c r="C35" s="44"/>
      <c r="D35" s="44"/>
      <c r="E35" s="44"/>
      <c r="F35" s="6"/>
    </row>
    <row r="36" spans="1:6" ht="14.4" x14ac:dyDescent="0.3"/>
    <row r="39" spans="1:6" ht="21.75" customHeight="1" x14ac:dyDescent="0.3"/>
  </sheetData>
  <mergeCells count="9">
    <mergeCell ref="A30:E30"/>
    <mergeCell ref="A35:E35"/>
    <mergeCell ref="A5:G5"/>
    <mergeCell ref="A6:G6"/>
    <mergeCell ref="A7:G7"/>
    <mergeCell ref="A8:G8"/>
    <mergeCell ref="B15:B17"/>
    <mergeCell ref="A15:A17"/>
    <mergeCell ref="D15:D17"/>
  </mergeCells>
  <phoneticPr fontId="10" type="noConversion"/>
  <printOptions horizontalCentered="1"/>
  <pageMargins left="3.937007874015748E-2" right="3.937007874015748E-2" top="0.55118110236220474" bottom="0.19685039370078741" header="0.31496062992125984" footer="0.15748031496062992"/>
  <pageSetup paperSize="9"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Props1.xml><?xml version="1.0" encoding="utf-8"?>
<ds:datastoreItem xmlns:ds="http://schemas.openxmlformats.org/officeDocument/2006/customXml" ds:itemID="{4BB23B4D-1D3A-46BE-9EBA-653CEC1CD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F9952B-71CC-419D-B490-5AF527E45EE3}">
  <ds:schemaRefs>
    <ds:schemaRef ds:uri="http://schemas.microsoft.com/sharepoint/v3"/>
    <ds:schemaRef ds:uri="http://schemas.microsoft.com/office/2006/metadata/properties"/>
    <ds:schemaRef ds:uri="http://purl.org/dc/terms/"/>
    <ds:schemaRef ds:uri="http://schemas.microsoft.com/office/2006/documentManagement/types"/>
    <ds:schemaRef ds:uri="d1207536-9e68-4e3e-aeed-b740370baf18"/>
    <ds:schemaRef ds:uri="http://www.w3.org/XML/1998/namespace"/>
    <ds:schemaRef ds:uri="6d0ed0c3-5985-4eca-a33b-383541a093dd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2026</vt:lpstr>
      <vt:lpstr>'MAYO 2026'!Área_de_impresión</vt:lpstr>
      <vt:lpstr>'MAYO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Karla Christine Méndez Diaz</cp:lastModifiedBy>
  <cp:revision/>
  <dcterms:created xsi:type="dcterms:W3CDTF">2022-03-10T14:41:04Z</dcterms:created>
  <dcterms:modified xsi:type="dcterms:W3CDTF">2026-06-15T20:42:41Z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