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fogando\Downloads\EI-DICIEMBRE-2023\DATOS_PORTAL\"/>
    </mc:Choice>
  </mc:AlternateContent>
  <xr:revisionPtr revIDLastSave="0" documentId="13_ncr:1_{76BB4B53-2FAC-4BEE-BDEF-E5B74499E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34" i="2"/>
  <c r="B33" i="2"/>
  <c r="B36" i="2"/>
  <c r="B32" i="2" s="1"/>
  <c r="J32" i="2"/>
  <c r="I32" i="2"/>
  <c r="H32" i="2"/>
  <c r="G32" i="2"/>
  <c r="F32" i="2"/>
  <c r="E32" i="2"/>
  <c r="C32" i="2"/>
  <c r="D32" i="2"/>
  <c r="B31" i="2" l="1"/>
  <c r="B30" i="2"/>
  <c r="B29" i="2"/>
  <c r="B28" i="2"/>
  <c r="B26" i="2"/>
  <c r="B24" i="2"/>
  <c r="H27" i="2"/>
  <c r="G27" i="2"/>
  <c r="F27" i="2"/>
  <c r="E27" i="2"/>
  <c r="D27" i="2"/>
  <c r="I27" i="2"/>
  <c r="J27" i="2"/>
  <c r="C27" i="2"/>
  <c r="G22" i="2"/>
  <c r="B25" i="2"/>
  <c r="B23" i="2"/>
  <c r="J22" i="2"/>
  <c r="I22" i="2"/>
  <c r="H22" i="2"/>
  <c r="F22" i="2"/>
  <c r="E22" i="2"/>
  <c r="D22" i="2"/>
  <c r="C22" i="2"/>
  <c r="B21" i="2"/>
  <c r="B20" i="2"/>
  <c r="B19" i="2"/>
  <c r="B18" i="2"/>
  <c r="J17" i="2"/>
  <c r="I17" i="2"/>
  <c r="H17" i="2"/>
  <c r="G17" i="2"/>
  <c r="F17" i="2"/>
  <c r="E17" i="2"/>
  <c r="D17" i="2"/>
  <c r="C17" i="2"/>
  <c r="B16" i="2"/>
  <c r="B15" i="2"/>
  <c r="B14" i="2"/>
  <c r="B13" i="2"/>
  <c r="J12" i="2"/>
  <c r="I12" i="2"/>
  <c r="H12" i="2"/>
  <c r="G12" i="2"/>
  <c r="F12" i="2"/>
  <c r="E12" i="2"/>
  <c r="D12" i="2"/>
  <c r="C12" i="2"/>
  <c r="J7" i="2"/>
  <c r="I7" i="2"/>
  <c r="H7" i="2"/>
  <c r="G7" i="2"/>
  <c r="E7" i="2"/>
  <c r="D7" i="2"/>
  <c r="C7" i="2"/>
  <c r="B11" i="2"/>
  <c r="B10" i="2"/>
  <c r="B9" i="2"/>
  <c r="B8" i="2"/>
  <c r="B27" i="2" l="1"/>
  <c r="B22" i="2"/>
  <c r="B12" i="2"/>
  <c r="B17" i="2"/>
  <c r="B7" i="2"/>
</calcChain>
</file>

<file path=xl/sharedStrings.xml><?xml version="1.0" encoding="utf-8"?>
<sst xmlns="http://schemas.openxmlformats.org/spreadsheetml/2006/main" count="36" uniqueCount="16">
  <si>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</si>
  <si>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</si>
  <si>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</si>
  <si>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</si>
  <si>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</si>
  <si>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</si>
  <si>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</si>
  <si>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Total</t>
  </si>
  <si>
    <t>Fiduciarias</t>
  </si>
  <si>
    <t>Año</t>
  </si>
  <si>
    <t>Ene - Mar</t>
  </si>
  <si>
    <t>Abr - Jun</t>
  </si>
  <si>
    <t>Jul - Sep</t>
  </si>
  <si>
    <t>Oct - Dic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</si>
  <si>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Supervisión para la Prevención del Lavado de Activos y Financiamiento al Terrorismo. Superintendencia de Bancos de la República Dominicana 2022</t>
    </r>
  </si>
  <si>
    <t>Cuadro 1. Número de inspecciones a sujetos obligados en materia de Prevención de Lavado de Activos y Financiamiento al Terrorismo, por tipo de entidad, según año y trimestre.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</si>
</sst>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677333</xdr:colOff>
      <xdr:row>4</xdr:row>
      <xdr:rowOff>42332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FB7230FA-3F42-4998-A19E-3C96CC75CE9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270250" cy="7725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38"/>
  <sheetViews>
    <sheetView tabSelected="1" zoomScale="90" zoomScaleNormal="90" workbookViewId="0">
      <selection activeCell="M37" sqref="M37"/>
    </sheetView>
  </sheetViews>
  <sheetFormatPr defaultColWidth="11.42578125" defaultRowHeight="15" x14ac:dyDescent="0.25"/>
  <cols>
    <col min="1" max="1" width="12.42578125" style="1" customWidth="1"/>
    <col min="2" max="2" width="11.42578125" style="1"/>
    <col min="3" max="3" width="15.140625" style="1" customWidth="1"/>
    <col min="4" max="4" width="18.5703125" style="1" customWidth="1"/>
    <col min="5" max="5" width="24" style="1" customWidth="1"/>
    <col min="6" max="6" width="17.28515625" style="1" customWidth="1"/>
    <col min="7" max="7" width="14.140625" style="1" customWidth="1"/>
    <col min="8" max="8" width="15" style="1" customWidth="1"/>
    <col min="9" max="9" width="20.28515625" style="1" customWidth="1"/>
    <col min="10" max="10" width="13.28515625" style="1" customWidth="1"/>
    <col min="11" max="16384" width="11.42578125" style="1"/>
  </cols>
  <sheetData>
    <row r="5" spans="1:10" ht="39" customHeight="1" x14ac:dyDescent="0.25">
      <c r="A5" s="18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31.5" x14ac:dyDescent="0.25">
      <c r="A6" s="2" t="s">
        <v>9</v>
      </c>
      <c r="B6" s="2" t="s">
        <v>7</v>
      </c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11" t="s">
        <v>8</v>
      </c>
    </row>
    <row r="7" spans="1:10" ht="15.75" x14ac:dyDescent="0.25">
      <c r="A7" s="9">
        <v>2017</v>
      </c>
      <c r="B7" s="10">
        <f t="shared" ref="B7:B25" si="0">+SUM(C7:J7)</f>
        <v>29</v>
      </c>
      <c r="C7" s="10">
        <f>+C8+C9+C10+C11</f>
        <v>11</v>
      </c>
      <c r="D7" s="10">
        <f>+D8+D9+D10+D11</f>
        <v>7</v>
      </c>
      <c r="E7" s="10">
        <f>+E8+E9+E10+E11</f>
        <v>6</v>
      </c>
      <c r="F7" s="10">
        <v>2</v>
      </c>
      <c r="G7" s="10">
        <f>+G8+G9+G10+G11</f>
        <v>1</v>
      </c>
      <c r="H7" s="10">
        <f>+H8+H9+H10+H11</f>
        <v>1</v>
      </c>
      <c r="I7" s="10">
        <f>+I8+I9+I10+I11</f>
        <v>1</v>
      </c>
      <c r="J7" s="12">
        <f>+J8+J9+J10+J11</f>
        <v>0</v>
      </c>
    </row>
    <row r="8" spans="1:10" ht="15.75" x14ac:dyDescent="0.25">
      <c r="A8" s="4" t="s">
        <v>10</v>
      </c>
      <c r="B8" s="8">
        <f t="shared" si="0"/>
        <v>3</v>
      </c>
      <c r="C8" s="8">
        <v>0</v>
      </c>
      <c r="D8" s="8">
        <v>1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13">
        <v>0</v>
      </c>
    </row>
    <row r="9" spans="1:10" ht="15.75" x14ac:dyDescent="0.25">
      <c r="A9" s="4" t="s">
        <v>11</v>
      </c>
      <c r="B9" s="6">
        <f t="shared" si="0"/>
        <v>4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1</v>
      </c>
      <c r="I9" s="6">
        <v>0</v>
      </c>
      <c r="J9" s="14">
        <v>0</v>
      </c>
    </row>
    <row r="10" spans="1:10" ht="15.75" x14ac:dyDescent="0.25">
      <c r="A10" s="4" t="s">
        <v>12</v>
      </c>
      <c r="B10" s="6">
        <f t="shared" si="0"/>
        <v>4</v>
      </c>
      <c r="C10" s="6">
        <v>2</v>
      </c>
      <c r="D10" s="6">
        <v>1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14">
        <v>0</v>
      </c>
    </row>
    <row r="11" spans="1:10" ht="15.75" x14ac:dyDescent="0.25">
      <c r="A11" s="5" t="s">
        <v>13</v>
      </c>
      <c r="B11" s="7">
        <f t="shared" si="0"/>
        <v>18</v>
      </c>
      <c r="C11" s="7">
        <v>7</v>
      </c>
      <c r="D11" s="7">
        <v>5</v>
      </c>
      <c r="E11" s="7">
        <v>5</v>
      </c>
      <c r="F11" s="7">
        <v>0</v>
      </c>
      <c r="G11" s="7">
        <v>1</v>
      </c>
      <c r="H11" s="7">
        <v>0</v>
      </c>
      <c r="I11" s="7">
        <v>0</v>
      </c>
      <c r="J11" s="15">
        <v>0</v>
      </c>
    </row>
    <row r="12" spans="1:10" ht="15.75" x14ac:dyDescent="0.25">
      <c r="A12" s="9">
        <v>2018</v>
      </c>
      <c r="B12" s="10">
        <f t="shared" si="0"/>
        <v>43</v>
      </c>
      <c r="C12" s="10">
        <f t="shared" ref="C12:J12" si="1">+C13+C14+C15+C16</f>
        <v>10</v>
      </c>
      <c r="D12" s="10">
        <f t="shared" si="1"/>
        <v>10</v>
      </c>
      <c r="E12" s="10">
        <f t="shared" si="1"/>
        <v>7</v>
      </c>
      <c r="F12" s="10">
        <f t="shared" si="1"/>
        <v>8</v>
      </c>
      <c r="G12" s="10">
        <f t="shared" si="1"/>
        <v>0</v>
      </c>
      <c r="H12" s="10">
        <f t="shared" si="1"/>
        <v>2</v>
      </c>
      <c r="I12" s="10">
        <f t="shared" si="1"/>
        <v>6</v>
      </c>
      <c r="J12" s="12">
        <f t="shared" si="1"/>
        <v>0</v>
      </c>
    </row>
    <row r="13" spans="1:10" ht="15.75" x14ac:dyDescent="0.25">
      <c r="A13" s="4" t="s">
        <v>10</v>
      </c>
      <c r="B13" s="8">
        <f t="shared" si="0"/>
        <v>6</v>
      </c>
      <c r="C13" s="8">
        <v>3</v>
      </c>
      <c r="D13" s="8">
        <v>1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13">
        <v>0</v>
      </c>
    </row>
    <row r="14" spans="1:10" ht="15.75" x14ac:dyDescent="0.25">
      <c r="A14" s="4" t="s">
        <v>11</v>
      </c>
      <c r="B14" s="6">
        <f t="shared" si="0"/>
        <v>10</v>
      </c>
      <c r="C14" s="6">
        <v>1</v>
      </c>
      <c r="D14" s="6">
        <v>4</v>
      </c>
      <c r="E14" s="6">
        <v>0</v>
      </c>
      <c r="F14" s="6">
        <v>3</v>
      </c>
      <c r="G14" s="6">
        <v>0</v>
      </c>
      <c r="H14" s="6">
        <v>2</v>
      </c>
      <c r="I14" s="6">
        <v>0</v>
      </c>
      <c r="J14" s="14">
        <v>0</v>
      </c>
    </row>
    <row r="15" spans="1:10" ht="15.75" x14ac:dyDescent="0.25">
      <c r="A15" s="4" t="s">
        <v>12</v>
      </c>
      <c r="B15" s="6">
        <f t="shared" si="0"/>
        <v>4</v>
      </c>
      <c r="C15" s="6">
        <v>1</v>
      </c>
      <c r="D15" s="6">
        <v>2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14">
        <v>0</v>
      </c>
    </row>
    <row r="16" spans="1:10" ht="15.75" x14ac:dyDescent="0.25">
      <c r="A16" s="5" t="s">
        <v>13</v>
      </c>
      <c r="B16" s="7">
        <f t="shared" si="0"/>
        <v>23</v>
      </c>
      <c r="C16" s="7">
        <v>5</v>
      </c>
      <c r="D16" s="7">
        <v>3</v>
      </c>
      <c r="E16" s="7">
        <v>6</v>
      </c>
      <c r="F16" s="7">
        <v>3</v>
      </c>
      <c r="G16" s="7">
        <v>0</v>
      </c>
      <c r="H16" s="7">
        <v>0</v>
      </c>
      <c r="I16" s="7">
        <v>6</v>
      </c>
      <c r="J16" s="15">
        <v>0</v>
      </c>
    </row>
    <row r="17" spans="1:10" ht="15.75" x14ac:dyDescent="0.25">
      <c r="A17" s="9">
        <v>2019</v>
      </c>
      <c r="B17" s="10">
        <f t="shared" si="0"/>
        <v>31</v>
      </c>
      <c r="C17" s="10">
        <f t="shared" ref="C17" si="2">+C18+C19+C20+C21</f>
        <v>11</v>
      </c>
      <c r="D17" s="10">
        <f t="shared" ref="D17" si="3">+D18+D19+D20+D21</f>
        <v>5</v>
      </c>
      <c r="E17" s="10">
        <f t="shared" ref="E17" si="4">+E18+E19+E20+E21</f>
        <v>8</v>
      </c>
      <c r="F17" s="10">
        <f t="shared" ref="F17" si="5">+F18+F19+F20+F21</f>
        <v>3</v>
      </c>
      <c r="G17" s="10">
        <f t="shared" ref="G17" si="6">+G18+G19+G20+G21</f>
        <v>1</v>
      </c>
      <c r="H17" s="10">
        <f t="shared" ref="H17" si="7">+H18+H19+H20+H21</f>
        <v>2</v>
      </c>
      <c r="I17" s="10">
        <f t="shared" ref="I17" si="8">+I18+I19+I20+I21</f>
        <v>1</v>
      </c>
      <c r="J17" s="12">
        <f t="shared" ref="J17" si="9">+J18+J19+J20+J21</f>
        <v>0</v>
      </c>
    </row>
    <row r="18" spans="1:10" ht="15.75" x14ac:dyDescent="0.25">
      <c r="A18" s="4" t="s">
        <v>10</v>
      </c>
      <c r="B18" s="8">
        <f t="shared" si="0"/>
        <v>8</v>
      </c>
      <c r="C18" s="8">
        <v>3</v>
      </c>
      <c r="D18" s="8">
        <v>1</v>
      </c>
      <c r="E18" s="8">
        <v>2</v>
      </c>
      <c r="F18" s="8">
        <v>0</v>
      </c>
      <c r="G18" s="8">
        <v>0</v>
      </c>
      <c r="H18" s="8">
        <v>1</v>
      </c>
      <c r="I18" s="8">
        <v>1</v>
      </c>
      <c r="J18" s="13">
        <v>0</v>
      </c>
    </row>
    <row r="19" spans="1:10" ht="15.75" x14ac:dyDescent="0.25">
      <c r="A19" s="4" t="s">
        <v>11</v>
      </c>
      <c r="B19" s="6">
        <f t="shared" si="0"/>
        <v>11</v>
      </c>
      <c r="C19" s="6">
        <v>5</v>
      </c>
      <c r="D19" s="6">
        <v>1</v>
      </c>
      <c r="E19" s="6">
        <v>3</v>
      </c>
      <c r="F19" s="6">
        <v>1</v>
      </c>
      <c r="G19" s="6">
        <v>0</v>
      </c>
      <c r="H19" s="6">
        <v>1</v>
      </c>
      <c r="I19" s="6">
        <v>0</v>
      </c>
      <c r="J19" s="14">
        <v>0</v>
      </c>
    </row>
    <row r="20" spans="1:10" ht="15.75" x14ac:dyDescent="0.25">
      <c r="A20" s="4" t="s">
        <v>12</v>
      </c>
      <c r="B20" s="6">
        <f t="shared" si="0"/>
        <v>9</v>
      </c>
      <c r="C20" s="6">
        <v>3</v>
      </c>
      <c r="D20" s="6">
        <v>1</v>
      </c>
      <c r="E20" s="6">
        <v>3</v>
      </c>
      <c r="F20" s="6">
        <v>1</v>
      </c>
      <c r="G20" s="6">
        <v>1</v>
      </c>
      <c r="H20" s="6">
        <v>0</v>
      </c>
      <c r="I20" s="6">
        <v>0</v>
      </c>
      <c r="J20" s="14">
        <v>0</v>
      </c>
    </row>
    <row r="21" spans="1:10" ht="15.75" x14ac:dyDescent="0.25">
      <c r="A21" s="5" t="s">
        <v>13</v>
      </c>
      <c r="B21" s="7">
        <f t="shared" si="0"/>
        <v>3</v>
      </c>
      <c r="C21" s="7"/>
      <c r="D21" s="7">
        <v>2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15">
        <v>0</v>
      </c>
    </row>
    <row r="22" spans="1:10" ht="15.75" x14ac:dyDescent="0.25">
      <c r="A22" s="9">
        <v>2020</v>
      </c>
      <c r="B22" s="10">
        <f t="shared" si="0"/>
        <v>15</v>
      </c>
      <c r="C22" s="10">
        <f t="shared" ref="C22" si="10">+C23+C24+C25+C26</f>
        <v>5</v>
      </c>
      <c r="D22" s="10">
        <f t="shared" ref="D22" si="11">+D23+D24+D25+D26</f>
        <v>2</v>
      </c>
      <c r="E22" s="10">
        <f t="shared" ref="E22" si="12">+E23+E24+E25+E26</f>
        <v>3</v>
      </c>
      <c r="F22" s="10">
        <f t="shared" ref="F22" si="13">+F23+F24+F25+F26</f>
        <v>0</v>
      </c>
      <c r="G22" s="10">
        <f>+G23+G24+G25+G26</f>
        <v>1</v>
      </c>
      <c r="H22" s="10">
        <f t="shared" ref="H22" si="14">+H23+H24+H25+H26</f>
        <v>0</v>
      </c>
      <c r="I22" s="10">
        <f t="shared" ref="I22" si="15">+I23+I24+I25+I26</f>
        <v>0</v>
      </c>
      <c r="J22" s="12">
        <f t="shared" ref="J22" si="16">+J23+J24+J25+J26</f>
        <v>4</v>
      </c>
    </row>
    <row r="23" spans="1:10" ht="15.75" x14ac:dyDescent="0.25">
      <c r="A23" s="4" t="s">
        <v>10</v>
      </c>
      <c r="B23" s="8">
        <f t="shared" si="0"/>
        <v>4</v>
      </c>
      <c r="C23" s="8">
        <v>1</v>
      </c>
      <c r="D23" s="8">
        <v>0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13">
        <v>2</v>
      </c>
    </row>
    <row r="24" spans="1:10" ht="15.75" x14ac:dyDescent="0.25">
      <c r="A24" s="4" t="s">
        <v>11</v>
      </c>
      <c r="B24" s="6">
        <f>+SUM(C24:J24)</f>
        <v>1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14">
        <v>0</v>
      </c>
    </row>
    <row r="25" spans="1:10" ht="15.75" x14ac:dyDescent="0.25">
      <c r="A25" s="4" t="s">
        <v>12</v>
      </c>
      <c r="B25" s="6">
        <f t="shared" si="0"/>
        <v>7</v>
      </c>
      <c r="C25" s="6">
        <v>4</v>
      </c>
      <c r="D25" s="6">
        <v>1</v>
      </c>
      <c r="E25" s="6">
        <v>2</v>
      </c>
      <c r="F25" s="6">
        <v>0</v>
      </c>
      <c r="G25" s="6">
        <v>0</v>
      </c>
      <c r="H25" s="6">
        <v>0</v>
      </c>
      <c r="I25" s="6">
        <v>0</v>
      </c>
      <c r="J25" s="14">
        <v>0</v>
      </c>
    </row>
    <row r="26" spans="1:10" ht="15.75" x14ac:dyDescent="0.25">
      <c r="A26" s="5" t="s">
        <v>13</v>
      </c>
      <c r="B26" s="7">
        <f t="shared" ref="B26:B31" si="17">+SUM(C26:J26)</f>
        <v>3</v>
      </c>
      <c r="C26" s="7">
        <v>0</v>
      </c>
      <c r="D26" s="7">
        <v>0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  <c r="J26" s="15">
        <v>2</v>
      </c>
    </row>
    <row r="27" spans="1:10" ht="15.75" x14ac:dyDescent="0.25">
      <c r="A27" s="9">
        <v>2021</v>
      </c>
      <c r="B27" s="10">
        <f t="shared" si="17"/>
        <v>12</v>
      </c>
      <c r="C27" s="10">
        <f t="shared" ref="C27:H27" si="18">+SUM(C28:C31)</f>
        <v>4</v>
      </c>
      <c r="D27" s="10">
        <f t="shared" si="18"/>
        <v>2</v>
      </c>
      <c r="E27" s="10">
        <f t="shared" si="18"/>
        <v>4</v>
      </c>
      <c r="F27" s="10">
        <f t="shared" si="18"/>
        <v>2</v>
      </c>
      <c r="G27" s="10">
        <f t="shared" si="18"/>
        <v>0</v>
      </c>
      <c r="H27" s="10">
        <f t="shared" si="18"/>
        <v>0</v>
      </c>
      <c r="I27" s="10">
        <f t="shared" ref="I27:J27" si="19">+SUM(I28:I31)</f>
        <v>0</v>
      </c>
      <c r="J27" s="12">
        <f t="shared" si="19"/>
        <v>0</v>
      </c>
    </row>
    <row r="28" spans="1:10" ht="15.75" x14ac:dyDescent="0.25">
      <c r="A28" s="16" t="s">
        <v>10</v>
      </c>
      <c r="B28" s="6">
        <f t="shared" si="17"/>
        <v>4</v>
      </c>
      <c r="C28" s="6">
        <v>0</v>
      </c>
      <c r="D28" s="6">
        <v>1</v>
      </c>
      <c r="E28" s="6">
        <v>1</v>
      </c>
      <c r="F28" s="6">
        <v>2</v>
      </c>
      <c r="G28" s="6">
        <v>0</v>
      </c>
      <c r="H28" s="6">
        <v>0</v>
      </c>
      <c r="I28" s="6">
        <v>0</v>
      </c>
      <c r="J28" s="14">
        <v>0</v>
      </c>
    </row>
    <row r="29" spans="1:10" ht="15.75" x14ac:dyDescent="0.25">
      <c r="A29" s="16" t="s">
        <v>11</v>
      </c>
      <c r="B29" s="6">
        <f t="shared" si="17"/>
        <v>3</v>
      </c>
      <c r="C29" s="6">
        <v>0</v>
      </c>
      <c r="D29" s="6">
        <v>1</v>
      </c>
      <c r="E29" s="6">
        <v>2</v>
      </c>
      <c r="F29" s="6">
        <v>0</v>
      </c>
      <c r="G29" s="6">
        <v>0</v>
      </c>
      <c r="H29" s="6">
        <v>0</v>
      </c>
      <c r="I29" s="6">
        <v>0</v>
      </c>
      <c r="J29" s="14">
        <v>0</v>
      </c>
    </row>
    <row r="30" spans="1:10" ht="15.75" x14ac:dyDescent="0.25">
      <c r="A30" s="16" t="s">
        <v>12</v>
      </c>
      <c r="B30" s="6">
        <f t="shared" si="17"/>
        <v>5</v>
      </c>
      <c r="C30" s="6">
        <v>4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14">
        <v>0</v>
      </c>
    </row>
    <row r="31" spans="1:10" ht="15.75" x14ac:dyDescent="0.25">
      <c r="A31" s="17" t="s">
        <v>13</v>
      </c>
      <c r="B31" s="7">
        <f t="shared" si="17"/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15">
        <v>0</v>
      </c>
    </row>
    <row r="32" spans="1:10" ht="15.75" x14ac:dyDescent="0.25">
      <c r="A32" s="9">
        <v>2022</v>
      </c>
      <c r="B32" s="10">
        <f t="shared" ref="B32:C32" si="20">+SUM(B33:B36)</f>
        <v>34</v>
      </c>
      <c r="C32" s="10">
        <f t="shared" si="20"/>
        <v>4</v>
      </c>
      <c r="D32" s="10">
        <f>+SUM(D33:D36)</f>
        <v>5</v>
      </c>
      <c r="E32" s="10">
        <f t="shared" ref="E32:J32" si="21">+SUM(E33:E36)</f>
        <v>8</v>
      </c>
      <c r="F32" s="10">
        <f t="shared" si="21"/>
        <v>2</v>
      </c>
      <c r="G32" s="10">
        <f t="shared" si="21"/>
        <v>0</v>
      </c>
      <c r="H32" s="10">
        <f t="shared" si="21"/>
        <v>9</v>
      </c>
      <c r="I32" s="10">
        <f t="shared" si="21"/>
        <v>4</v>
      </c>
      <c r="J32" s="12">
        <f t="shared" si="21"/>
        <v>2</v>
      </c>
    </row>
    <row r="33" spans="1:10" ht="15.75" x14ac:dyDescent="0.25">
      <c r="A33" s="16" t="s">
        <v>10</v>
      </c>
      <c r="B33" s="6">
        <f t="shared" ref="B33:B35" si="22">SUM(C33:J33)</f>
        <v>8</v>
      </c>
      <c r="C33" s="6">
        <v>2</v>
      </c>
      <c r="D33" s="6">
        <v>2</v>
      </c>
      <c r="E33" s="6">
        <v>3</v>
      </c>
      <c r="F33" s="6">
        <v>0</v>
      </c>
      <c r="G33" s="6">
        <v>0</v>
      </c>
      <c r="H33" s="6">
        <v>0</v>
      </c>
      <c r="I33" s="6">
        <v>0</v>
      </c>
      <c r="J33" s="14">
        <v>1</v>
      </c>
    </row>
    <row r="34" spans="1:10" ht="15.75" x14ac:dyDescent="0.25">
      <c r="A34" s="16" t="s">
        <v>11</v>
      </c>
      <c r="B34" s="6">
        <f t="shared" si="22"/>
        <v>8</v>
      </c>
      <c r="C34" s="6">
        <v>0</v>
      </c>
      <c r="D34" s="6">
        <v>2</v>
      </c>
      <c r="E34" s="6">
        <v>4</v>
      </c>
      <c r="F34" s="6">
        <v>2</v>
      </c>
      <c r="G34" s="6">
        <v>0</v>
      </c>
      <c r="H34" s="6">
        <v>0</v>
      </c>
      <c r="I34" s="6">
        <v>0</v>
      </c>
      <c r="J34" s="14">
        <v>0</v>
      </c>
    </row>
    <row r="35" spans="1:10" ht="15.75" x14ac:dyDescent="0.25">
      <c r="A35" s="16" t="s">
        <v>12</v>
      </c>
      <c r="B35" s="6">
        <f t="shared" si="22"/>
        <v>15</v>
      </c>
      <c r="C35" s="6">
        <v>1</v>
      </c>
      <c r="D35" s="6">
        <v>1</v>
      </c>
      <c r="E35" s="6">
        <v>0</v>
      </c>
      <c r="F35" s="6">
        <v>0</v>
      </c>
      <c r="G35" s="6">
        <v>0</v>
      </c>
      <c r="H35" s="6">
        <v>9</v>
      </c>
      <c r="I35" s="6">
        <v>4</v>
      </c>
      <c r="J35" s="14">
        <v>0</v>
      </c>
    </row>
    <row r="36" spans="1:10" ht="15.75" x14ac:dyDescent="0.25">
      <c r="A36" s="17" t="s">
        <v>13</v>
      </c>
      <c r="B36" s="7">
        <f>SUM(C36:J36)</f>
        <v>3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15">
        <v>1</v>
      </c>
    </row>
    <row r="38" spans="1:10" x14ac:dyDescent="0.25">
      <c r="A38" t="s">
        <v>14</v>
      </c>
    </row>
  </sheetData>
  <mergeCells count="1">
    <mergeCell ref="A5:J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FC3F2302809458020FF830301BBFD" ma:contentTypeVersion="11" ma:contentTypeDescription="Create a new document." ma:contentTypeScope="" ma:versionID="fd540990f2f76cb12c7698f8d28134db">
  <xsd:schema xmlns:xsd="http://www.w3.org/2001/XMLSchema" xmlns:xs="http://www.w3.org/2001/XMLSchema" xmlns:p="http://schemas.microsoft.com/office/2006/metadata/properties" xmlns:ns3="99918e60-9fe1-4e0b-be0e-b634d59d703d" xmlns:ns4="5a6ea13b-87df-4443-b997-3147e9e55bd2" targetNamespace="http://schemas.microsoft.com/office/2006/metadata/properties" ma:root="true" ma:fieldsID="9c145552bdffd26f03f0acae70706890" ns3:_="" ns4:_="">
    <xsd:import namespace="99918e60-9fe1-4e0b-be0e-b634d59d703d"/>
    <xsd:import namespace="5a6ea13b-87df-4443-b997-3147e9e55b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18e60-9fe1-4e0b-be0e-b634d59d7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ea13b-87df-4443-b997-3147e9e55b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ADCE6-31FC-4856-A69E-BF8E8A519A61}">
  <ds:schemaRefs>
    <ds:schemaRef ds:uri="99918e60-9fe1-4e0b-be0e-b634d59d703d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5a6ea13b-87df-4443-b997-3147e9e55bd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B8FD63-3987-46BA-BF25-9F431B3AB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18e60-9fe1-4e0b-be0e-b634d59d703d"/>
    <ds:schemaRef ds:uri="5a6ea13b-87df-4443-b997-3147e9e55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Alexander García De Peña;fogando@sb.gob.do</dc:creator>
  <cp:lastModifiedBy>Freddy Manuel Ogando Montero</cp:lastModifiedBy>
  <dcterms:created xsi:type="dcterms:W3CDTF">2021-08-18T20:28:18Z</dcterms:created>
  <dcterms:modified xsi:type="dcterms:W3CDTF">2023-01-18T20:46:56Z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0x01010002DFC3F2302809458020FF830301BBFD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</Properties>
</file>