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ivisión de Planificación Monitoreo y Evaluación\AÑO 2022\6. Presupuesto\Para Transparencia\"/>
    </mc:Choice>
  </mc:AlternateContent>
  <xr:revisionPtr revIDLastSave="0" documentId="13_ncr:1_{77204076-D04E-4F96-85B3-8844894CC522}" xr6:coauthVersionLast="47" xr6:coauthVersionMax="47" xr10:uidLastSave="{00000000-0000-0000-0000-000000000000}"/>
  <bookViews>
    <workbookView xWindow="-120" yWindow="-120" windowWidth="20730" windowHeight="11160" xr2:uid="{784E5D24-0E0A-4A1C-AEDB-8C414D77F257}"/>
  </bookViews>
  <sheets>
    <sheet name="Presupuesto Aprobado-Ejec 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4" i="2" l="1"/>
  <c r="Q82" i="2"/>
  <c r="Q81" i="2"/>
  <c r="Q80" i="2"/>
  <c r="Q79" i="2"/>
  <c r="Q78" i="2"/>
  <c r="Q16" i="2"/>
  <c r="Q17" i="2"/>
  <c r="Q18" i="2"/>
  <c r="Q19" i="2"/>
  <c r="Q20" i="2"/>
  <c r="Q21" i="2"/>
  <c r="Q22" i="2"/>
  <c r="Q23" i="2"/>
  <c r="Q24" i="2"/>
  <c r="Q26" i="2"/>
  <c r="Q27" i="2"/>
  <c r="Q28" i="2"/>
  <c r="Q29" i="2"/>
  <c r="Q30" i="2"/>
  <c r="Q31" i="2"/>
  <c r="Q32" i="2"/>
  <c r="Q33" i="2"/>
  <c r="Q34" i="2"/>
  <c r="Q36" i="2"/>
  <c r="Q37" i="2"/>
  <c r="Q38" i="2"/>
  <c r="Q39" i="2"/>
  <c r="Q40" i="2"/>
  <c r="Q41" i="2"/>
  <c r="Q42" i="2"/>
  <c r="Q43" i="2"/>
  <c r="Q45" i="2"/>
  <c r="Q46" i="2"/>
  <c r="Q47" i="2"/>
  <c r="Q48" i="2"/>
  <c r="Q49" i="2"/>
  <c r="Q50" i="2"/>
  <c r="Q52" i="2"/>
  <c r="Q53" i="2"/>
  <c r="Q54" i="2"/>
  <c r="Q55" i="2"/>
  <c r="Q56" i="2"/>
  <c r="Q57" i="2"/>
  <c r="Q58" i="2"/>
  <c r="Q59" i="2"/>
  <c r="Q60" i="2"/>
  <c r="Q62" i="2"/>
  <c r="Q63" i="2"/>
  <c r="Q64" i="2"/>
  <c r="Q65" i="2"/>
  <c r="Q67" i="2"/>
  <c r="Q68" i="2"/>
  <c r="Q70" i="2"/>
  <c r="Q71" i="2"/>
  <c r="Q72" i="2"/>
  <c r="Q11" i="2"/>
  <c r="Q12" i="2"/>
  <c r="Q13" i="2"/>
  <c r="Q14" i="2"/>
  <c r="Q10" i="2"/>
  <c r="P85" i="2"/>
  <c r="O85" i="2"/>
  <c r="N85" i="2"/>
  <c r="M85" i="2"/>
  <c r="L85" i="2"/>
  <c r="K85" i="2"/>
  <c r="J85" i="2"/>
  <c r="I85" i="2"/>
  <c r="H85" i="2"/>
  <c r="G85" i="2"/>
  <c r="F85" i="2"/>
  <c r="E85" i="2"/>
  <c r="D85" i="2"/>
  <c r="C85" i="2"/>
  <c r="Q85" i="2" l="1"/>
</calcChain>
</file>

<file path=xl/sharedStrings.xml><?xml version="1.0" encoding="utf-8"?>
<sst xmlns="http://schemas.openxmlformats.org/spreadsheetml/2006/main" count="116" uniqueCount="99">
  <si>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</si>
  <si>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</si>
  <si>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</si>
  <si>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</si>
  <si>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</si>
  <si>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</si>
  <si>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</si>
  <si>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</si>
  <si>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</si>
  <si>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</si>
  <si>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</si>
  <si>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</si>
  <si>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</si>
  <si>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</si>
  <si>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</si>
  <si>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</si>
  <si>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</si>
  <si>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</si>
  <si>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</si>
  <si>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</si>
  <si>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</si>
  <si>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</si>
  <si>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</si>
  <si>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</si>
  <si>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</si>
  <si>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</si>
  <si>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</si>
  <si>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</si>
  <si>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</si>
  <si>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</si>
  <si>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</si>
  <si>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</si>
  <si>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</si>
  <si>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</si>
  <si>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</si>
  <si>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</si>
  <si>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</si>
  <si>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</si>
  <si>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</si>
  <si>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</si>
  <si>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</si>
  <si>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</si>
  <si>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</si>
  <si>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</si>
  <si>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</si>
  <si>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</si>
  <si>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</si>
  <si>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</si>
  <si>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</si>
  <si>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</si>
  <si>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</si>
  <si>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</si>
  <si>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</si>
  <si>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</si>
  <si>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</si>
  <si>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</si>
  <si>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</si>
  <si>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</si>
  <si>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</si>
  <si>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</si>
  <si>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</si>
  <si>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</si>
  <si>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</si>
  <si>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</si>
  <si>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</si>
  <si>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</si>
  <si>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</si>
  <si>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</si>
  <si>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</si>
  <si>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</si>
  <si>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</si>
  <si>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</si>
  <si>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</si>
  <si>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</si>
  <si>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</si>
  <si>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</si>
  <si>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</si>
  <si>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</si>
  <si>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t xml:space="preserve">Ejecución de Gasto y Aplicaciones financieras 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</si>
  <si>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</si>
  <si>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</si>
  <si>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</si>
  <si>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</si>
  <si>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</si>
  <si>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</si>
  <si>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</si>
  <si>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</si>
  <si>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</si>
  <si>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</si>
  <si>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</si>
  <si>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</si>
  <si>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</si>
  <si>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</si>
  <si>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Año 2022</t>
  </si>
  <si>
    <t>Superintendencia de Bancos</t>
  </si>
  <si>
    <t>Marcos Fernández Jiménez</t>
  </si>
  <si>
    <t>Director Departamento Administrativo y Financiero</t>
  </si>
  <si>
    <t>José Alexander García De Peña</t>
  </si>
  <si>
    <t>Subdirector Planificación y Presupuesto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</si>
</sst>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0" fillId="0" borderId="7" xfId="0" applyBorder="1"/>
    <xf numFmtId="0" fontId="2" fillId="3" borderId="8" xfId="0" applyFont="1" applyFill="1" applyBorder="1" applyAlignment="1">
      <alignment horizontal="center"/>
    </xf>
    <xf numFmtId="0" fontId="0" fillId="0" borderId="10" xfId="0" applyBorder="1"/>
    <xf numFmtId="164" fontId="2" fillId="2" borderId="2" xfId="0" applyNumberFormat="1" applyFont="1" applyFill="1" applyBorder="1"/>
    <xf numFmtId="165" fontId="0" fillId="0" borderId="0" xfId="1" applyNumberFormat="1" applyFont="1"/>
    <xf numFmtId="165" fontId="0" fillId="0" borderId="0" xfId="0" applyNumberFormat="1"/>
    <xf numFmtId="165" fontId="3" fillId="0" borderId="0" xfId="0" applyNumberFormat="1" applyFont="1"/>
    <xf numFmtId="165" fontId="3" fillId="0" borderId="1" xfId="0" applyNumberFormat="1" applyFont="1" applyBorder="1"/>
    <xf numFmtId="165" fontId="2" fillId="2" borderId="2" xfId="0" applyNumberFormat="1" applyFont="1" applyFill="1" applyBorder="1"/>
    <xf numFmtId="0" fontId="5" fillId="0" borderId="0" xfId="0" applyFont="1" applyAlignment="1">
      <alignment horizontal="left"/>
    </xf>
    <xf numFmtId="0" fontId="3" fillId="0" borderId="0" xfId="0" applyFont="1" applyBorder="1" applyAlignment="1">
      <alignment horizontal="left"/>
    </xf>
    <xf numFmtId="165" fontId="3" fillId="0" borderId="0" xfId="0" applyNumberFormat="1" applyFont="1" applyBorder="1"/>
    <xf numFmtId="164" fontId="3" fillId="0" borderId="0" xfId="0" applyNumberFormat="1" applyFont="1" applyBorder="1"/>
    <xf numFmtId="0" fontId="4" fillId="0" borderId="5" xfId="0" applyFont="1" applyBorder="1" applyAlignment="1">
      <alignment horizontal="center" vertical="top" wrapText="1" readingOrder="1"/>
    </xf>
    <xf numFmtId="0" fontId="4" fillId="0" borderId="0" xfId="0" applyFont="1" applyBorder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 readingOrder="1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33591</xdr:colOff>
      <xdr:row>0</xdr:row>
      <xdr:rowOff>89647</xdr:rowOff>
    </xdr:from>
    <xdr:to>
      <xdr:col>1</xdr:col>
      <xdr:colOff>1890965</xdr:colOff>
      <xdr:row>3</xdr:row>
      <xdr:rowOff>109548</xdr:rowOff>
    </xdr:to>
    <xdr:pic>
      <xdr:nvPicPr>
        <xdr:cNvPr id="4" name="Image" descr="Image">
          <a:extLst>
            <a:ext uri="{FF2B5EF4-FFF2-40B4-BE49-F238E27FC236}">
              <a16:creationId xmlns:a16="http://schemas.microsoft.com/office/drawing/2014/main" id="{7D172D4E-6FF1-4C15-AB34-4D022CF95CE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57591" y="470647"/>
          <a:ext cx="1857374" cy="804313"/>
        </a:xfrm>
        <a:prstGeom prst="rect">
          <a:avLst/>
        </a:prstGeom>
        <a:ln w="12700">
          <a:miter lim="400000"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9CEBC3-882C-41C9-B48D-57BE064B87B8}">
  <sheetPr>
    <pageSetUpPr fitToPage="1"/>
  </sheetPr>
  <dimension ref="A1:R102"/>
  <sheetViews>
    <sheetView showGridLines="0" tabSelected="1" topLeftCell="B1" zoomScale="85" zoomScaleNormal="85" workbookViewId="0">
      <selection activeCell="B1" sqref="B1:Q1"/>
    </sheetView>
  </sheetViews>
  <sheetFormatPr baseColWidth="10" defaultColWidth="11.42578125" defaultRowHeight="15" x14ac:dyDescent="0.25"/>
  <cols>
    <col min="1" max="1" width="0" hidden="1" customWidth="1"/>
    <col min="2" max="2" width="93.7109375" bestFit="1" customWidth="1"/>
    <col min="3" max="3" width="17.5703125" customWidth="1"/>
    <col min="4" max="4" width="16.7109375" customWidth="1"/>
    <col min="5" max="5" width="15.140625" bestFit="1" customWidth="1"/>
    <col min="17" max="17" width="12.5703125" bestFit="1" customWidth="1"/>
  </cols>
  <sheetData>
    <row r="1" spans="1:18" ht="30" customHeight="1" x14ac:dyDescent="0.25">
      <c r="B1" s="22" t="s">
        <v>94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</row>
    <row r="2" spans="1:18" ht="15.75" x14ac:dyDescent="0.25">
      <c r="B2" s="27" t="s">
        <v>93</v>
      </c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</row>
    <row r="3" spans="1:18" ht="15.75" customHeight="1" x14ac:dyDescent="0.25">
      <c r="B3" s="29" t="s">
        <v>78</v>
      </c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</row>
    <row r="4" spans="1:18" ht="15.75" customHeight="1" x14ac:dyDescent="0.25">
      <c r="B4" s="30" t="s">
        <v>0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</row>
    <row r="6" spans="1:18" ht="25.5" customHeight="1" x14ac:dyDescent="0.25">
      <c r="B6" s="24" t="s">
        <v>1</v>
      </c>
      <c r="C6" s="25" t="s">
        <v>2</v>
      </c>
      <c r="D6" s="25" t="s">
        <v>3</v>
      </c>
      <c r="E6" s="33" t="s">
        <v>79</v>
      </c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5"/>
    </row>
    <row r="7" spans="1:18" x14ac:dyDescent="0.25">
      <c r="B7" s="24"/>
      <c r="C7" s="26"/>
      <c r="D7" s="26"/>
      <c r="E7" s="8" t="s">
        <v>80</v>
      </c>
      <c r="F7" s="8" t="s">
        <v>81</v>
      </c>
      <c r="G7" s="8" t="s">
        <v>82</v>
      </c>
      <c r="H7" s="8" t="s">
        <v>83</v>
      </c>
      <c r="I7" s="10" t="s">
        <v>84</v>
      </c>
      <c r="J7" s="8" t="s">
        <v>85</v>
      </c>
      <c r="K7" s="10" t="s">
        <v>86</v>
      </c>
      <c r="L7" s="8" t="s">
        <v>87</v>
      </c>
      <c r="M7" s="8" t="s">
        <v>88</v>
      </c>
      <c r="N7" s="8" t="s">
        <v>89</v>
      </c>
      <c r="O7" s="8" t="s">
        <v>90</v>
      </c>
      <c r="P7" s="10" t="s">
        <v>91</v>
      </c>
      <c r="Q7" s="8" t="s">
        <v>92</v>
      </c>
    </row>
    <row r="8" spans="1:18" x14ac:dyDescent="0.25">
      <c r="B8" s="1" t="s">
        <v>4</v>
      </c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</row>
    <row r="9" spans="1:18" x14ac:dyDescent="0.25">
      <c r="B9" s="3" t="s">
        <v>5</v>
      </c>
      <c r="C9" s="4"/>
      <c r="D9" s="4"/>
    </row>
    <row r="10" spans="1:18" x14ac:dyDescent="0.25">
      <c r="A10">
        <v>211</v>
      </c>
      <c r="B10" s="5" t="s">
        <v>6</v>
      </c>
      <c r="C10" s="14">
        <v>1422285952.0890613</v>
      </c>
      <c r="D10" s="6">
        <v>0</v>
      </c>
      <c r="E10" s="13">
        <v>127638316</v>
      </c>
      <c r="Q10" s="13">
        <f>+SUM(E10:P10)</f>
        <v>127638316</v>
      </c>
    </row>
    <row r="11" spans="1:18" x14ac:dyDescent="0.25">
      <c r="A11">
        <v>212</v>
      </c>
      <c r="B11" s="5" t="s">
        <v>7</v>
      </c>
      <c r="C11" s="14">
        <v>448625320.26602256</v>
      </c>
      <c r="D11" s="6">
        <v>0</v>
      </c>
      <c r="E11" s="13">
        <v>11575038</v>
      </c>
      <c r="F11" s="9"/>
      <c r="Q11" s="13">
        <f t="shared" ref="Q11:Q72" si="0">+SUM(E11:P11)</f>
        <v>11575038</v>
      </c>
    </row>
    <row r="12" spans="1:18" x14ac:dyDescent="0.25">
      <c r="A12">
        <v>213</v>
      </c>
      <c r="B12" s="5" t="s">
        <v>8</v>
      </c>
      <c r="C12" s="14">
        <v>21523981.511999998</v>
      </c>
      <c r="D12" s="6">
        <v>0</v>
      </c>
      <c r="E12" s="13">
        <v>1696436</v>
      </c>
      <c r="Q12" s="13">
        <f t="shared" si="0"/>
        <v>1696436</v>
      </c>
      <c r="R12" s="11"/>
    </row>
    <row r="13" spans="1:18" x14ac:dyDescent="0.25">
      <c r="A13">
        <v>214</v>
      </c>
      <c r="B13" s="5" t="s">
        <v>9</v>
      </c>
      <c r="C13" s="14">
        <v>102084107.16770458</v>
      </c>
      <c r="D13" s="6">
        <v>0</v>
      </c>
      <c r="E13" s="13">
        <v>3462899</v>
      </c>
      <c r="Q13" s="13">
        <f t="shared" si="0"/>
        <v>3462899</v>
      </c>
    </row>
    <row r="14" spans="1:18" x14ac:dyDescent="0.25">
      <c r="A14">
        <v>215</v>
      </c>
      <c r="B14" s="5" t="s">
        <v>10</v>
      </c>
      <c r="C14" s="14">
        <v>132782028.60000035</v>
      </c>
      <c r="D14" s="6">
        <v>0</v>
      </c>
      <c r="E14" s="13">
        <v>10560826</v>
      </c>
      <c r="Q14" s="13">
        <f t="shared" si="0"/>
        <v>10560826</v>
      </c>
    </row>
    <row r="15" spans="1:18" x14ac:dyDescent="0.25">
      <c r="B15" s="3" t="s">
        <v>11</v>
      </c>
      <c r="C15" s="15"/>
      <c r="D15" s="4"/>
      <c r="E15" s="13"/>
      <c r="Q15" s="13"/>
    </row>
    <row r="16" spans="1:18" x14ac:dyDescent="0.25">
      <c r="A16">
        <v>221</v>
      </c>
      <c r="B16" s="5" t="s">
        <v>12</v>
      </c>
      <c r="C16" s="14">
        <v>39230134.759999998</v>
      </c>
      <c r="D16" s="6">
        <v>0</v>
      </c>
      <c r="E16" s="13">
        <v>5172469</v>
      </c>
      <c r="Q16" s="13">
        <f t="shared" si="0"/>
        <v>5172469</v>
      </c>
    </row>
    <row r="17" spans="1:17" x14ac:dyDescent="0.25">
      <c r="A17">
        <v>222</v>
      </c>
      <c r="B17" s="5" t="s">
        <v>13</v>
      </c>
      <c r="C17" s="14">
        <v>55603500</v>
      </c>
      <c r="D17" s="6">
        <v>0</v>
      </c>
      <c r="E17" s="13">
        <v>1972039</v>
      </c>
      <c r="Q17" s="13">
        <f t="shared" si="0"/>
        <v>1972039</v>
      </c>
    </row>
    <row r="18" spans="1:17" x14ac:dyDescent="0.25">
      <c r="A18">
        <v>223</v>
      </c>
      <c r="B18" s="5" t="s">
        <v>14</v>
      </c>
      <c r="C18" s="14">
        <v>10630885.720000001</v>
      </c>
      <c r="D18" s="6">
        <v>0</v>
      </c>
      <c r="E18" s="13">
        <v>1092893</v>
      </c>
      <c r="Q18" s="13">
        <f t="shared" si="0"/>
        <v>1092893</v>
      </c>
    </row>
    <row r="19" spans="1:17" x14ac:dyDescent="0.25">
      <c r="A19">
        <v>224</v>
      </c>
      <c r="B19" s="5" t="s">
        <v>15</v>
      </c>
      <c r="C19" s="14">
        <v>817418.60318407556</v>
      </c>
      <c r="D19" s="6">
        <v>0</v>
      </c>
      <c r="E19" s="13">
        <v>4357</v>
      </c>
      <c r="Q19" s="13">
        <f t="shared" si="0"/>
        <v>4357</v>
      </c>
    </row>
    <row r="20" spans="1:17" x14ac:dyDescent="0.25">
      <c r="A20">
        <v>225</v>
      </c>
      <c r="B20" s="5" t="s">
        <v>16</v>
      </c>
      <c r="C20" s="14">
        <v>15451123.6515</v>
      </c>
      <c r="D20" s="6">
        <v>0</v>
      </c>
      <c r="E20" s="13">
        <v>513716</v>
      </c>
      <c r="Q20" s="13">
        <f t="shared" si="0"/>
        <v>513716</v>
      </c>
    </row>
    <row r="21" spans="1:17" x14ac:dyDescent="0.25">
      <c r="A21">
        <v>226</v>
      </c>
      <c r="B21" s="5" t="s">
        <v>17</v>
      </c>
      <c r="C21" s="14">
        <v>73650556.058921844</v>
      </c>
      <c r="D21" s="6">
        <v>0</v>
      </c>
      <c r="E21" s="13">
        <v>2872286</v>
      </c>
      <c r="Q21" s="13">
        <f t="shared" si="0"/>
        <v>2872286</v>
      </c>
    </row>
    <row r="22" spans="1:17" x14ac:dyDescent="0.25">
      <c r="A22">
        <v>227</v>
      </c>
      <c r="B22" s="5" t="s">
        <v>18</v>
      </c>
      <c r="C22" s="14">
        <v>15740628.748200001</v>
      </c>
      <c r="D22" s="6">
        <v>0</v>
      </c>
      <c r="E22" s="13">
        <v>1033667</v>
      </c>
      <c r="Q22" s="13">
        <f t="shared" si="0"/>
        <v>1033667</v>
      </c>
    </row>
    <row r="23" spans="1:17" x14ac:dyDescent="0.25">
      <c r="A23">
        <v>228</v>
      </c>
      <c r="B23" s="5" t="s">
        <v>19</v>
      </c>
      <c r="C23" s="14">
        <v>210738178.53959998</v>
      </c>
      <c r="D23" s="6">
        <v>0</v>
      </c>
      <c r="E23" s="13">
        <v>764107</v>
      </c>
      <c r="Q23" s="13">
        <f t="shared" si="0"/>
        <v>764107</v>
      </c>
    </row>
    <row r="24" spans="1:17" x14ac:dyDescent="0.25">
      <c r="A24">
        <v>229</v>
      </c>
      <c r="B24" s="5" t="s">
        <v>20</v>
      </c>
      <c r="C24" s="14">
        <v>0</v>
      </c>
      <c r="D24" s="6">
        <v>0</v>
      </c>
      <c r="E24" s="13">
        <v>0</v>
      </c>
      <c r="Q24" s="13">
        <f t="shared" si="0"/>
        <v>0</v>
      </c>
    </row>
    <row r="25" spans="1:17" x14ac:dyDescent="0.25">
      <c r="B25" s="3" t="s">
        <v>21</v>
      </c>
      <c r="C25" s="15"/>
      <c r="D25" s="4"/>
      <c r="E25" s="13"/>
      <c r="Q25" s="13"/>
    </row>
    <row r="26" spans="1:17" x14ac:dyDescent="0.25">
      <c r="A26">
        <v>231</v>
      </c>
      <c r="B26" s="5" t="s">
        <v>22</v>
      </c>
      <c r="C26" s="14">
        <v>15925148</v>
      </c>
      <c r="D26" s="6">
        <v>0</v>
      </c>
      <c r="E26" s="13">
        <v>476598</v>
      </c>
      <c r="Q26" s="13">
        <f t="shared" si="0"/>
        <v>476598</v>
      </c>
    </row>
    <row r="27" spans="1:17" x14ac:dyDescent="0.25">
      <c r="A27">
        <v>232</v>
      </c>
      <c r="B27" s="5" t="s">
        <v>23</v>
      </c>
      <c r="C27" s="14">
        <v>5221500.4342</v>
      </c>
      <c r="D27" s="6">
        <v>0</v>
      </c>
      <c r="E27" s="13">
        <v>128187</v>
      </c>
      <c r="Q27" s="13">
        <f t="shared" si="0"/>
        <v>128187</v>
      </c>
    </row>
    <row r="28" spans="1:17" x14ac:dyDescent="0.25">
      <c r="A28">
        <v>233</v>
      </c>
      <c r="B28" s="5" t="s">
        <v>24</v>
      </c>
      <c r="C28" s="14">
        <v>3220754.7</v>
      </c>
      <c r="D28" s="6">
        <v>0</v>
      </c>
      <c r="E28" s="13">
        <v>117051</v>
      </c>
      <c r="Q28" s="13">
        <f t="shared" si="0"/>
        <v>117051</v>
      </c>
    </row>
    <row r="29" spans="1:17" x14ac:dyDescent="0.25">
      <c r="A29">
        <v>234</v>
      </c>
      <c r="B29" s="5" t="s">
        <v>25</v>
      </c>
      <c r="C29" s="14">
        <v>121680</v>
      </c>
      <c r="D29" s="6">
        <v>0</v>
      </c>
      <c r="E29" s="13">
        <v>0</v>
      </c>
      <c r="Q29" s="13">
        <f t="shared" si="0"/>
        <v>0</v>
      </c>
    </row>
    <row r="30" spans="1:17" x14ac:dyDescent="0.25">
      <c r="A30">
        <v>235</v>
      </c>
      <c r="B30" s="5" t="s">
        <v>26</v>
      </c>
      <c r="C30" s="14">
        <v>842296.08</v>
      </c>
      <c r="D30" s="6">
        <v>0</v>
      </c>
      <c r="E30" s="13">
        <v>22037</v>
      </c>
      <c r="Q30" s="13">
        <f t="shared" si="0"/>
        <v>22037</v>
      </c>
    </row>
    <row r="31" spans="1:17" x14ac:dyDescent="0.25">
      <c r="A31">
        <v>236</v>
      </c>
      <c r="B31" s="5" t="s">
        <v>27</v>
      </c>
      <c r="C31" s="14">
        <v>469806.6</v>
      </c>
      <c r="D31" s="6">
        <v>0</v>
      </c>
      <c r="E31" s="13">
        <v>0</v>
      </c>
      <c r="Q31" s="13">
        <f t="shared" si="0"/>
        <v>0</v>
      </c>
    </row>
    <row r="32" spans="1:17" x14ac:dyDescent="0.25">
      <c r="A32">
        <v>237</v>
      </c>
      <c r="B32" s="5" t="s">
        <v>28</v>
      </c>
      <c r="C32" s="14">
        <v>5340167.17</v>
      </c>
      <c r="D32" s="6">
        <v>0</v>
      </c>
      <c r="E32" s="13">
        <v>38504</v>
      </c>
      <c r="Q32" s="13">
        <f t="shared" si="0"/>
        <v>38504</v>
      </c>
    </row>
    <row r="33" spans="1:17" x14ac:dyDescent="0.25">
      <c r="A33">
        <v>238</v>
      </c>
      <c r="B33" s="5" t="s">
        <v>29</v>
      </c>
      <c r="C33" s="14">
        <v>0</v>
      </c>
      <c r="D33" s="6">
        <v>0</v>
      </c>
      <c r="E33" s="13">
        <v>0</v>
      </c>
      <c r="Q33" s="13">
        <f t="shared" si="0"/>
        <v>0</v>
      </c>
    </row>
    <row r="34" spans="1:17" x14ac:dyDescent="0.25">
      <c r="A34">
        <v>239</v>
      </c>
      <c r="B34" s="5" t="s">
        <v>30</v>
      </c>
      <c r="C34" s="14">
        <v>11942945.595000001</v>
      </c>
      <c r="D34" s="6">
        <v>0</v>
      </c>
      <c r="E34" s="13">
        <v>57269</v>
      </c>
      <c r="Q34" s="13">
        <f t="shared" si="0"/>
        <v>57269</v>
      </c>
    </row>
    <row r="35" spans="1:17" x14ac:dyDescent="0.25">
      <c r="B35" s="3" t="s">
        <v>31</v>
      </c>
      <c r="C35" s="15"/>
      <c r="D35" s="4"/>
      <c r="E35" s="14"/>
      <c r="Q35" s="13"/>
    </row>
    <row r="36" spans="1:17" x14ac:dyDescent="0.25">
      <c r="A36">
        <v>241</v>
      </c>
      <c r="B36" s="5" t="s">
        <v>32</v>
      </c>
      <c r="C36" s="14">
        <v>340323043.08310336</v>
      </c>
      <c r="D36" s="6">
        <v>0</v>
      </c>
      <c r="E36" s="14">
        <v>18349139</v>
      </c>
      <c r="Q36" s="13">
        <f t="shared" si="0"/>
        <v>18349139</v>
      </c>
    </row>
    <row r="37" spans="1:17" x14ac:dyDescent="0.25">
      <c r="A37">
        <v>242</v>
      </c>
      <c r="B37" s="5" t="s">
        <v>33</v>
      </c>
      <c r="C37" s="14">
        <v>1016098544</v>
      </c>
      <c r="D37" s="6">
        <v>0</v>
      </c>
      <c r="E37" s="14">
        <v>1183212</v>
      </c>
      <c r="Q37" s="13">
        <f t="shared" si="0"/>
        <v>1183212</v>
      </c>
    </row>
    <row r="38" spans="1:17" x14ac:dyDescent="0.25">
      <c r="A38">
        <v>243</v>
      </c>
      <c r="B38" s="5" t="s">
        <v>34</v>
      </c>
      <c r="C38" s="14">
        <v>0</v>
      </c>
      <c r="D38" s="6">
        <v>0</v>
      </c>
      <c r="E38" s="14">
        <v>0</v>
      </c>
      <c r="Q38" s="13">
        <f t="shared" si="0"/>
        <v>0</v>
      </c>
    </row>
    <row r="39" spans="1:17" x14ac:dyDescent="0.25">
      <c r="A39">
        <v>244</v>
      </c>
      <c r="B39" s="5" t="s">
        <v>35</v>
      </c>
      <c r="C39" s="14">
        <v>0</v>
      </c>
      <c r="D39" s="6">
        <v>0</v>
      </c>
      <c r="E39" s="14">
        <v>0</v>
      </c>
      <c r="Q39" s="13">
        <f t="shared" si="0"/>
        <v>0</v>
      </c>
    </row>
    <row r="40" spans="1:17" x14ac:dyDescent="0.25">
      <c r="A40">
        <v>245</v>
      </c>
      <c r="B40" s="5" t="s">
        <v>36</v>
      </c>
      <c r="C40" s="14">
        <v>0</v>
      </c>
      <c r="D40" s="6">
        <v>0</v>
      </c>
      <c r="E40" s="14">
        <v>0</v>
      </c>
      <c r="Q40" s="13">
        <f t="shared" si="0"/>
        <v>0</v>
      </c>
    </row>
    <row r="41" spans="1:17" x14ac:dyDescent="0.25">
      <c r="A41">
        <v>247</v>
      </c>
      <c r="B41" s="5" t="s">
        <v>37</v>
      </c>
      <c r="C41" s="14">
        <v>1420105</v>
      </c>
      <c r="D41" s="6">
        <v>0</v>
      </c>
      <c r="E41" s="14">
        <v>1344200</v>
      </c>
      <c r="Q41" s="13">
        <f t="shared" si="0"/>
        <v>1344200</v>
      </c>
    </row>
    <row r="42" spans="1:17" x14ac:dyDescent="0.25">
      <c r="A42">
        <v>249</v>
      </c>
      <c r="B42" s="5" t="s">
        <v>38</v>
      </c>
      <c r="C42" s="14">
        <v>0</v>
      </c>
      <c r="D42" s="6">
        <v>0</v>
      </c>
      <c r="E42" s="14">
        <v>0</v>
      </c>
      <c r="Q42" s="13">
        <f t="shared" si="0"/>
        <v>0</v>
      </c>
    </row>
    <row r="43" spans="1:17" x14ac:dyDescent="0.25">
      <c r="B43" s="5" t="s">
        <v>39</v>
      </c>
      <c r="C43" s="14"/>
      <c r="D43" s="6">
        <v>0</v>
      </c>
      <c r="E43" s="14"/>
      <c r="Q43" s="13">
        <f t="shared" si="0"/>
        <v>0</v>
      </c>
    </row>
    <row r="44" spans="1:17" x14ac:dyDescent="0.25">
      <c r="A44">
        <v>252</v>
      </c>
      <c r="B44" s="3" t="s">
        <v>40</v>
      </c>
      <c r="C44" s="15"/>
      <c r="D44" s="4"/>
      <c r="E44" s="14"/>
      <c r="Q44" s="13"/>
    </row>
    <row r="45" spans="1:17" x14ac:dyDescent="0.25">
      <c r="A45">
        <v>252</v>
      </c>
      <c r="B45" s="5" t="s">
        <v>41</v>
      </c>
      <c r="C45" s="14">
        <v>0</v>
      </c>
      <c r="D45" s="6">
        <v>0</v>
      </c>
      <c r="E45" s="14">
        <v>0</v>
      </c>
      <c r="Q45" s="13">
        <f t="shared" si="0"/>
        <v>0</v>
      </c>
    </row>
    <row r="46" spans="1:17" x14ac:dyDescent="0.25">
      <c r="A46">
        <v>253</v>
      </c>
      <c r="B46" s="5" t="s">
        <v>42</v>
      </c>
      <c r="C46" s="14">
        <v>0</v>
      </c>
      <c r="D46" s="6">
        <v>0</v>
      </c>
      <c r="E46" s="14">
        <v>0</v>
      </c>
      <c r="Q46" s="13">
        <f t="shared" si="0"/>
        <v>0</v>
      </c>
    </row>
    <row r="47" spans="1:17" x14ac:dyDescent="0.25">
      <c r="A47">
        <v>254</v>
      </c>
      <c r="B47" s="5" t="s">
        <v>43</v>
      </c>
      <c r="C47" s="14">
        <v>0</v>
      </c>
      <c r="D47" s="6">
        <v>0</v>
      </c>
      <c r="E47" s="14">
        <v>0</v>
      </c>
      <c r="Q47" s="13">
        <f t="shared" si="0"/>
        <v>0</v>
      </c>
    </row>
    <row r="48" spans="1:17" x14ac:dyDescent="0.25">
      <c r="A48">
        <v>255</v>
      </c>
      <c r="B48" s="5" t="s">
        <v>44</v>
      </c>
      <c r="C48" s="14">
        <v>0</v>
      </c>
      <c r="D48" s="6">
        <v>0</v>
      </c>
      <c r="E48" s="14">
        <v>0</v>
      </c>
      <c r="Q48" s="13">
        <f t="shared" si="0"/>
        <v>0</v>
      </c>
    </row>
    <row r="49" spans="1:17" x14ac:dyDescent="0.25">
      <c r="A49">
        <v>256</v>
      </c>
      <c r="B49" s="5" t="s">
        <v>45</v>
      </c>
      <c r="C49" s="14">
        <v>0</v>
      </c>
      <c r="D49" s="6">
        <v>0</v>
      </c>
      <c r="E49" s="14">
        <v>0</v>
      </c>
      <c r="Q49" s="13">
        <f t="shared" si="0"/>
        <v>0</v>
      </c>
    </row>
    <row r="50" spans="1:17" x14ac:dyDescent="0.25">
      <c r="A50">
        <v>259</v>
      </c>
      <c r="B50" s="5" t="s">
        <v>46</v>
      </c>
      <c r="C50" s="14">
        <v>0</v>
      </c>
      <c r="D50" s="6">
        <v>0</v>
      </c>
      <c r="E50" s="14">
        <v>0</v>
      </c>
      <c r="Q50" s="13">
        <f t="shared" si="0"/>
        <v>0</v>
      </c>
    </row>
    <row r="51" spans="1:17" x14ac:dyDescent="0.25">
      <c r="B51" s="3" t="s">
        <v>47</v>
      </c>
      <c r="C51" s="15"/>
      <c r="D51" s="4"/>
      <c r="E51" s="14"/>
      <c r="Q51" s="13"/>
    </row>
    <row r="52" spans="1:17" x14ac:dyDescent="0.25">
      <c r="A52">
        <v>261</v>
      </c>
      <c r="B52" s="5" t="s">
        <v>48</v>
      </c>
      <c r="C52" s="14">
        <v>62930446.629999995</v>
      </c>
      <c r="D52" s="6">
        <v>0</v>
      </c>
      <c r="E52" s="14">
        <v>274515</v>
      </c>
      <c r="Q52" s="13">
        <f t="shared" si="0"/>
        <v>274515</v>
      </c>
    </row>
    <row r="53" spans="1:17" x14ac:dyDescent="0.25">
      <c r="A53">
        <v>262</v>
      </c>
      <c r="B53" s="5" t="s">
        <v>49</v>
      </c>
      <c r="C53" s="14">
        <v>4630500</v>
      </c>
      <c r="D53" s="6">
        <v>0</v>
      </c>
      <c r="E53" s="14">
        <v>0</v>
      </c>
      <c r="Q53" s="13">
        <f t="shared" si="0"/>
        <v>0</v>
      </c>
    </row>
    <row r="54" spans="1:17" x14ac:dyDescent="0.25">
      <c r="A54">
        <v>263</v>
      </c>
      <c r="B54" s="5" t="s">
        <v>50</v>
      </c>
      <c r="C54" s="14">
        <v>0</v>
      </c>
      <c r="D54" s="6">
        <v>0</v>
      </c>
      <c r="E54" s="14">
        <v>0</v>
      </c>
      <c r="Q54" s="13">
        <f t="shared" si="0"/>
        <v>0</v>
      </c>
    </row>
    <row r="55" spans="1:17" x14ac:dyDescent="0.25">
      <c r="A55">
        <v>264</v>
      </c>
      <c r="B55" s="5" t="s">
        <v>51</v>
      </c>
      <c r="C55" s="14">
        <v>9716233.665000001</v>
      </c>
      <c r="D55" s="6">
        <v>0</v>
      </c>
      <c r="E55" s="14">
        <v>0</v>
      </c>
      <c r="Q55" s="13">
        <f t="shared" si="0"/>
        <v>0</v>
      </c>
    </row>
    <row r="56" spans="1:17" x14ac:dyDescent="0.25">
      <c r="A56">
        <v>265</v>
      </c>
      <c r="B56" s="5" t="s">
        <v>52</v>
      </c>
      <c r="C56" s="14">
        <v>70883158.099999994</v>
      </c>
      <c r="D56" s="6">
        <v>0</v>
      </c>
      <c r="E56" s="14">
        <v>0</v>
      </c>
      <c r="Q56" s="13">
        <f t="shared" si="0"/>
        <v>0</v>
      </c>
    </row>
    <row r="57" spans="1:17" x14ac:dyDescent="0.25">
      <c r="A57">
        <v>266</v>
      </c>
      <c r="B57" s="5" t="s">
        <v>53</v>
      </c>
      <c r="C57" s="14">
        <v>16876505.760000002</v>
      </c>
      <c r="D57" s="6">
        <v>0</v>
      </c>
      <c r="E57" s="14">
        <v>0</v>
      </c>
      <c r="Q57" s="13">
        <f t="shared" si="0"/>
        <v>0</v>
      </c>
    </row>
    <row r="58" spans="1:17" x14ac:dyDescent="0.25">
      <c r="A58">
        <v>267</v>
      </c>
      <c r="B58" s="5" t="s">
        <v>54</v>
      </c>
      <c r="C58" s="14">
        <v>0</v>
      </c>
      <c r="D58" s="6">
        <v>0</v>
      </c>
      <c r="E58" s="14">
        <v>0</v>
      </c>
      <c r="Q58" s="13">
        <f t="shared" si="0"/>
        <v>0</v>
      </c>
    </row>
    <row r="59" spans="1:17" x14ac:dyDescent="0.25">
      <c r="A59">
        <v>268</v>
      </c>
      <c r="B59" s="5" t="s">
        <v>55</v>
      </c>
      <c r="C59" s="14">
        <v>192562755.80829629</v>
      </c>
      <c r="D59" s="6">
        <v>0</v>
      </c>
      <c r="E59" s="14">
        <v>14269334</v>
      </c>
      <c r="Q59" s="13">
        <f t="shared" si="0"/>
        <v>14269334</v>
      </c>
    </row>
    <row r="60" spans="1:17" x14ac:dyDescent="0.25">
      <c r="A60">
        <v>269</v>
      </c>
      <c r="B60" s="5" t="s">
        <v>56</v>
      </c>
      <c r="C60" s="14">
        <v>0</v>
      </c>
      <c r="D60" s="6">
        <v>0</v>
      </c>
      <c r="E60" s="14">
        <v>0</v>
      </c>
      <c r="Q60" s="13">
        <f t="shared" si="0"/>
        <v>0</v>
      </c>
    </row>
    <row r="61" spans="1:17" x14ac:dyDescent="0.25">
      <c r="B61" s="3" t="s">
        <v>57</v>
      </c>
      <c r="C61" s="15"/>
      <c r="D61" s="4"/>
      <c r="E61" s="14"/>
      <c r="Q61" s="13"/>
    </row>
    <row r="62" spans="1:17" x14ac:dyDescent="0.25">
      <c r="A62">
        <v>271</v>
      </c>
      <c r="B62" s="5" t="s">
        <v>58</v>
      </c>
      <c r="C62" s="14">
        <v>134506750</v>
      </c>
      <c r="D62" s="6">
        <v>0</v>
      </c>
      <c r="E62" s="14">
        <v>0</v>
      </c>
      <c r="Q62" s="13">
        <f t="shared" si="0"/>
        <v>0</v>
      </c>
    </row>
    <row r="63" spans="1:17" x14ac:dyDescent="0.25">
      <c r="A63">
        <v>272</v>
      </c>
      <c r="B63" s="5" t="s">
        <v>59</v>
      </c>
      <c r="C63" s="14">
        <v>0</v>
      </c>
      <c r="D63" s="6">
        <v>0</v>
      </c>
      <c r="E63" s="14">
        <v>0</v>
      </c>
      <c r="Q63" s="13">
        <f t="shared" si="0"/>
        <v>0</v>
      </c>
    </row>
    <row r="64" spans="1:17" x14ac:dyDescent="0.25">
      <c r="A64">
        <v>273</v>
      </c>
      <c r="B64" s="5" t="s">
        <v>60</v>
      </c>
      <c r="C64" s="14">
        <v>0</v>
      </c>
      <c r="D64" s="6">
        <v>0</v>
      </c>
      <c r="E64" s="14">
        <v>0</v>
      </c>
      <c r="Q64" s="13">
        <f t="shared" si="0"/>
        <v>0</v>
      </c>
    </row>
    <row r="65" spans="1:17" x14ac:dyDescent="0.25">
      <c r="A65">
        <v>274</v>
      </c>
      <c r="B65" s="5" t="s">
        <v>61</v>
      </c>
      <c r="C65" s="14">
        <v>0</v>
      </c>
      <c r="D65" s="6">
        <v>0</v>
      </c>
      <c r="E65" s="14">
        <v>0</v>
      </c>
      <c r="Q65" s="13">
        <f t="shared" si="0"/>
        <v>0</v>
      </c>
    </row>
    <row r="66" spans="1:17" x14ac:dyDescent="0.25">
      <c r="B66" s="3" t="s">
        <v>62</v>
      </c>
      <c r="C66" s="15"/>
      <c r="D66" s="4"/>
      <c r="E66" s="14"/>
      <c r="Q66" s="13"/>
    </row>
    <row r="67" spans="1:17" x14ac:dyDescent="0.25">
      <c r="A67">
        <v>281</v>
      </c>
      <c r="B67" s="5" t="s">
        <v>63</v>
      </c>
      <c r="C67" s="14">
        <v>0</v>
      </c>
      <c r="D67" s="6">
        <v>0</v>
      </c>
      <c r="E67" s="14">
        <v>0</v>
      </c>
      <c r="Q67" s="13">
        <f t="shared" si="0"/>
        <v>0</v>
      </c>
    </row>
    <row r="68" spans="1:17" x14ac:dyDescent="0.25">
      <c r="A68">
        <v>282</v>
      </c>
      <c r="B68" s="5" t="s">
        <v>64</v>
      </c>
      <c r="C68" s="14">
        <v>0</v>
      </c>
      <c r="D68" s="6">
        <v>0</v>
      </c>
      <c r="E68" s="14">
        <v>0</v>
      </c>
      <c r="Q68" s="13">
        <f t="shared" si="0"/>
        <v>0</v>
      </c>
    </row>
    <row r="69" spans="1:17" x14ac:dyDescent="0.25">
      <c r="B69" s="3" t="s">
        <v>65</v>
      </c>
      <c r="C69" s="15"/>
      <c r="D69" s="4"/>
      <c r="E69" s="14"/>
      <c r="Q69" s="13"/>
    </row>
    <row r="70" spans="1:17" x14ac:dyDescent="0.25">
      <c r="A70">
        <v>291</v>
      </c>
      <c r="B70" s="5" t="s">
        <v>66</v>
      </c>
      <c r="C70" s="14">
        <v>0</v>
      </c>
      <c r="D70" s="6">
        <v>0</v>
      </c>
      <c r="E70" s="14">
        <v>0</v>
      </c>
      <c r="Q70" s="13">
        <f t="shared" si="0"/>
        <v>0</v>
      </c>
    </row>
    <row r="71" spans="1:17" x14ac:dyDescent="0.25">
      <c r="A71">
        <v>292</v>
      </c>
      <c r="B71" s="5" t="s">
        <v>67</v>
      </c>
      <c r="C71" s="14">
        <v>0</v>
      </c>
      <c r="D71" s="6">
        <v>0</v>
      </c>
      <c r="E71" s="14">
        <v>0</v>
      </c>
      <c r="Q71" s="13">
        <f t="shared" si="0"/>
        <v>0</v>
      </c>
    </row>
    <row r="72" spans="1:17" x14ac:dyDescent="0.25">
      <c r="A72">
        <v>294</v>
      </c>
      <c r="B72" s="5" t="s">
        <v>68</v>
      </c>
      <c r="C72" s="14">
        <v>0</v>
      </c>
      <c r="D72" s="6">
        <v>0</v>
      </c>
      <c r="E72" s="14">
        <v>0</v>
      </c>
      <c r="Q72" s="13">
        <f t="shared" si="0"/>
        <v>0</v>
      </c>
    </row>
    <row r="73" spans="1:17" x14ac:dyDescent="0.25">
      <c r="B73" s="1" t="s">
        <v>69</v>
      </c>
      <c r="C73" s="16"/>
      <c r="D73" s="2"/>
      <c r="E73" s="16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16"/>
    </row>
    <row r="74" spans="1:17" x14ac:dyDescent="0.25">
      <c r="B74" s="19"/>
      <c r="C74" s="20"/>
      <c r="D74" s="21"/>
      <c r="E74" s="20"/>
      <c r="F74" s="21"/>
      <c r="G74" s="21"/>
      <c r="H74" s="21"/>
      <c r="I74" s="21"/>
      <c r="J74" s="21"/>
      <c r="K74" s="21"/>
      <c r="L74" s="21"/>
      <c r="M74" s="21"/>
      <c r="N74" s="21"/>
      <c r="O74" s="21"/>
      <c r="P74" s="21"/>
      <c r="Q74" s="20"/>
    </row>
    <row r="75" spans="1:17" x14ac:dyDescent="0.25">
      <c r="B75" s="19"/>
      <c r="C75" s="20"/>
      <c r="D75" s="21"/>
      <c r="E75" s="20"/>
      <c r="F75" s="21"/>
      <c r="G75" s="21"/>
      <c r="H75" s="21"/>
      <c r="I75" s="21"/>
      <c r="J75" s="21"/>
      <c r="K75" s="21"/>
      <c r="L75" s="21"/>
      <c r="M75" s="21"/>
      <c r="N75" s="21"/>
      <c r="O75" s="21"/>
      <c r="P75" s="21"/>
      <c r="Q75" s="20"/>
    </row>
    <row r="76" spans="1:17" x14ac:dyDescent="0.25">
      <c r="B76" s="24" t="s">
        <v>1</v>
      </c>
      <c r="C76" s="25" t="s">
        <v>2</v>
      </c>
      <c r="D76" s="25" t="s">
        <v>3</v>
      </c>
      <c r="E76" s="33" t="s">
        <v>79</v>
      </c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5"/>
    </row>
    <row r="77" spans="1:17" x14ac:dyDescent="0.25">
      <c r="B77" s="24"/>
      <c r="C77" s="26"/>
      <c r="D77" s="26"/>
      <c r="E77" s="8" t="s">
        <v>80</v>
      </c>
      <c r="F77" s="8" t="s">
        <v>81</v>
      </c>
      <c r="G77" s="8" t="s">
        <v>82</v>
      </c>
      <c r="H77" s="8" t="s">
        <v>83</v>
      </c>
      <c r="I77" s="10" t="s">
        <v>84</v>
      </c>
      <c r="J77" s="8" t="s">
        <v>85</v>
      </c>
      <c r="K77" s="10" t="s">
        <v>86</v>
      </c>
      <c r="L77" s="8" t="s">
        <v>87</v>
      </c>
      <c r="M77" s="8" t="s">
        <v>88</v>
      </c>
      <c r="N77" s="8" t="s">
        <v>89</v>
      </c>
      <c r="O77" s="8" t="s">
        <v>90</v>
      </c>
      <c r="P77" s="10" t="s">
        <v>91</v>
      </c>
      <c r="Q77" s="8" t="s">
        <v>92</v>
      </c>
    </row>
    <row r="78" spans="1:17" x14ac:dyDescent="0.25">
      <c r="B78" s="5" t="s">
        <v>70</v>
      </c>
      <c r="C78" s="14">
        <v>934856704.00518358</v>
      </c>
      <c r="D78" s="6">
        <v>0</v>
      </c>
      <c r="E78" s="14">
        <v>0</v>
      </c>
      <c r="Q78" s="13">
        <f t="shared" ref="Q78:Q84" si="1">+SUM(E78:P78)</f>
        <v>0</v>
      </c>
    </row>
    <row r="79" spans="1:17" x14ac:dyDescent="0.25">
      <c r="B79" s="5" t="s">
        <v>71</v>
      </c>
      <c r="C79" s="14">
        <v>70000000</v>
      </c>
      <c r="D79" s="6">
        <v>0</v>
      </c>
      <c r="E79" s="14">
        <v>0</v>
      </c>
      <c r="Q79" s="13">
        <f t="shared" si="1"/>
        <v>0</v>
      </c>
    </row>
    <row r="80" spans="1:17" x14ac:dyDescent="0.25">
      <c r="B80" s="3" t="s">
        <v>72</v>
      </c>
      <c r="C80" s="15"/>
      <c r="D80" s="4"/>
      <c r="E80" s="14"/>
      <c r="Q80" s="13">
        <f t="shared" si="1"/>
        <v>0</v>
      </c>
    </row>
    <row r="81" spans="2:17" x14ac:dyDescent="0.25">
      <c r="B81" s="5" t="s">
        <v>73</v>
      </c>
      <c r="C81" s="14">
        <v>0</v>
      </c>
      <c r="D81" s="6">
        <v>0</v>
      </c>
      <c r="E81" s="14">
        <v>0</v>
      </c>
      <c r="Q81" s="13">
        <f t="shared" si="1"/>
        <v>0</v>
      </c>
    </row>
    <row r="82" spans="2:17" x14ac:dyDescent="0.25">
      <c r="B82" s="5" t="s">
        <v>74</v>
      </c>
      <c r="C82" s="14">
        <v>0</v>
      </c>
      <c r="D82" s="6">
        <v>0</v>
      </c>
      <c r="E82" s="14">
        <v>0</v>
      </c>
      <c r="Q82" s="13">
        <f t="shared" si="1"/>
        <v>0</v>
      </c>
    </row>
    <row r="83" spans="2:17" x14ac:dyDescent="0.25">
      <c r="B83" s="3" t="s">
        <v>75</v>
      </c>
      <c r="C83" s="15"/>
      <c r="D83" s="4"/>
      <c r="E83" s="14"/>
      <c r="Q83" s="13"/>
    </row>
    <row r="84" spans="2:17" x14ac:dyDescent="0.25">
      <c r="B84" s="5" t="s">
        <v>76</v>
      </c>
      <c r="C84" s="14">
        <v>0</v>
      </c>
      <c r="D84" s="6">
        <v>0</v>
      </c>
      <c r="E84" s="14">
        <v>0</v>
      </c>
      <c r="Q84" s="13">
        <f t="shared" si="1"/>
        <v>0</v>
      </c>
    </row>
    <row r="85" spans="2:17" x14ac:dyDescent="0.25">
      <c r="B85" s="7" t="s">
        <v>77</v>
      </c>
      <c r="C85" s="17">
        <f t="shared" ref="C85:Q85" si="2">+SUM(C9:C84)</f>
        <v>5447052860.3469772</v>
      </c>
      <c r="D85" s="12">
        <f t="shared" si="2"/>
        <v>0</v>
      </c>
      <c r="E85" s="17">
        <f t="shared" si="2"/>
        <v>204619095</v>
      </c>
      <c r="F85" s="12">
        <f t="shared" si="2"/>
        <v>0</v>
      </c>
      <c r="G85" s="12">
        <f t="shared" si="2"/>
        <v>0</v>
      </c>
      <c r="H85" s="12">
        <f t="shared" si="2"/>
        <v>0</v>
      </c>
      <c r="I85" s="12">
        <f t="shared" si="2"/>
        <v>0</v>
      </c>
      <c r="J85" s="12">
        <f t="shared" si="2"/>
        <v>0</v>
      </c>
      <c r="K85" s="12">
        <f t="shared" si="2"/>
        <v>0</v>
      </c>
      <c r="L85" s="12">
        <f t="shared" si="2"/>
        <v>0</v>
      </c>
      <c r="M85" s="12">
        <f t="shared" si="2"/>
        <v>0</v>
      </c>
      <c r="N85" s="12">
        <f t="shared" si="2"/>
        <v>0</v>
      </c>
      <c r="O85" s="12">
        <f t="shared" si="2"/>
        <v>0</v>
      </c>
      <c r="P85" s="12">
        <f t="shared" si="2"/>
        <v>0</v>
      </c>
      <c r="Q85" s="17">
        <f t="shared" si="2"/>
        <v>204619095</v>
      </c>
    </row>
    <row r="94" spans="2:17" ht="23.25" x14ac:dyDescent="0.25">
      <c r="B94" s="31" t="s">
        <v>95</v>
      </c>
      <c r="C94" s="31"/>
      <c r="D94" s="31"/>
      <c r="E94" s="31"/>
      <c r="F94" s="31"/>
      <c r="G94" s="31"/>
      <c r="H94" s="31"/>
      <c r="I94" s="31"/>
      <c r="J94" s="31"/>
      <c r="K94" s="31"/>
      <c r="L94" s="31"/>
      <c r="M94" s="31"/>
      <c r="N94" s="31"/>
      <c r="O94" s="31"/>
      <c r="P94" s="31"/>
      <c r="Q94" s="31"/>
    </row>
    <row r="95" spans="2:17" ht="15.75" x14ac:dyDescent="0.25">
      <c r="B95" s="32" t="s">
        <v>96</v>
      </c>
      <c r="C95" s="32"/>
      <c r="D95" s="32"/>
      <c r="E95" s="32"/>
      <c r="F95" s="32"/>
      <c r="G95" s="32"/>
      <c r="H95" s="32"/>
      <c r="I95" s="32"/>
      <c r="J95" s="32"/>
      <c r="K95" s="32"/>
      <c r="L95" s="32"/>
      <c r="M95" s="32"/>
      <c r="N95" s="32"/>
      <c r="O95" s="32"/>
      <c r="P95" s="32"/>
      <c r="Q95" s="32"/>
    </row>
    <row r="96" spans="2:17" ht="15.75" x14ac:dyDescent="0.25">
      <c r="B96" s="18"/>
    </row>
    <row r="100" spans="2:17" ht="23.25" x14ac:dyDescent="0.25">
      <c r="B100" s="31" t="s">
        <v>97</v>
      </c>
      <c r="C100" s="31"/>
      <c r="D100" s="31"/>
      <c r="E100" s="31"/>
      <c r="F100" s="31"/>
      <c r="G100" s="31"/>
      <c r="H100" s="31"/>
      <c r="I100" s="31"/>
      <c r="J100" s="31"/>
      <c r="K100" s="31"/>
      <c r="L100" s="31"/>
      <c r="M100" s="31"/>
      <c r="N100" s="31"/>
      <c r="O100" s="31"/>
      <c r="P100" s="31"/>
      <c r="Q100" s="31"/>
    </row>
    <row r="101" spans="2:17" ht="15.75" x14ac:dyDescent="0.25">
      <c r="B101" s="32" t="s">
        <v>98</v>
      </c>
      <c r="C101" s="32"/>
      <c r="D101" s="32"/>
      <c r="E101" s="32"/>
      <c r="F101" s="32"/>
      <c r="G101" s="32"/>
      <c r="H101" s="32"/>
      <c r="I101" s="32"/>
      <c r="J101" s="32"/>
      <c r="K101" s="32"/>
      <c r="L101" s="32"/>
      <c r="M101" s="32"/>
      <c r="N101" s="32"/>
      <c r="O101" s="32"/>
      <c r="P101" s="32"/>
      <c r="Q101" s="32"/>
    </row>
    <row r="102" spans="2:17" ht="15.75" x14ac:dyDescent="0.25">
      <c r="B102" s="18"/>
    </row>
  </sheetData>
  <mergeCells count="16">
    <mergeCell ref="B94:Q94"/>
    <mergeCell ref="B95:Q95"/>
    <mergeCell ref="B100:Q100"/>
    <mergeCell ref="B101:Q101"/>
    <mergeCell ref="B4:Q4"/>
    <mergeCell ref="E6:Q6"/>
    <mergeCell ref="B76:B77"/>
    <mergeCell ref="C76:C77"/>
    <mergeCell ref="D76:D77"/>
    <mergeCell ref="E76:Q76"/>
    <mergeCell ref="B1:Q1"/>
    <mergeCell ref="B6:B7"/>
    <mergeCell ref="C6:C7"/>
    <mergeCell ref="D6:D7"/>
    <mergeCell ref="B2:Q2"/>
    <mergeCell ref="B3:Q3"/>
  </mergeCells>
  <pageMargins left="0.25" right="0.25" top="0.75" bottom="0.75" header="0.3" footer="0.3"/>
  <pageSetup scale="45" fitToHeight="0" orientation="landscape" r:id="rId1"/>
  <ignoredErrors>
    <ignoredError sqref="Q78:Q82 Q10 Q11:Q14 Q16:Q24 Q26:Q34 Q36:Q43 Q45:Q50 Q52:Q60 Q62:Q65 Q67:Q68 Q70:Q72 Q8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Aprobado-Ejec 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M. Peguero F.</dc:creator>
  <cp:keywords/>
  <dc:description/>
  <cp:lastModifiedBy>Carmen Lucía Sierra Valenzuela</cp:lastModifiedBy>
  <cp:revision/>
  <cp:lastPrinted>2022-02-11T21:24:19Z</cp:lastPrinted>
  <dcterms:created xsi:type="dcterms:W3CDTF">2021-07-29T18:58:50Z</dcterms:created>
  <dcterms:modified xsi:type="dcterms:W3CDTF">2022-02-11T21:25:07Z</dcterms:modified>
  <cp:category/>
  <cp:contentStatus/>
</cp:coreProperties>
</file>