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santos\OneDrive - Superintendencia de Bancos de la Republica Dominicana\Escritorio\Presupuesto 2022\Ejecuciones\Marzo\Transparencia\"/>
    </mc:Choice>
  </mc:AlternateContent>
  <xr:revisionPtr revIDLastSave="0" documentId="13_ncr:1_{A36C9935-515C-4B6D-B838-16E023478EA5}" xr6:coauthVersionLast="47" xr6:coauthVersionMax="47" xr10:uidLastSave="{00000000-0000-0000-0000-000000000000}"/>
  <bookViews>
    <workbookView xWindow="-120" yWindow="-120" windowWidth="20730" windowHeight="11160" tabRatio="743" xr2:uid="{784E5D24-0E0A-4A1C-AEDB-8C414D77F257}"/>
  </bookViews>
  <sheets>
    <sheet name="P2 Presupuesto Aprobado-Ejec " sheetId="2" r:id="rId1"/>
    <sheet name="P3 Ejecucion " sheetId="3" r:id="rId2"/>
  </sheets>
  <externalReferences>
    <externalReference r:id="rId3"/>
    <externalReference r:id="rId4"/>
  </externalReferences>
  <definedNames>
    <definedName name="Interruptor" comment="Lista para selección de encendido y apagado parametros.">[1]D_Validation!$A$5:$A$6</definedName>
    <definedName name="Sexo">[2]D_Validation!$B$5:$B$6</definedName>
    <definedName name="Tabla17">#REF!</definedName>
    <definedName name="_xlnm.Print_Titles" localSheetId="0">'P2 Presupuesto Aprobado-Ejec '!$6:$7</definedName>
    <definedName name="_xlnm.Print_Titles" localSheetId="1">'P3 Ejecucion 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6" i="2" l="1"/>
  <c r="R70" i="2"/>
  <c r="R62" i="2"/>
  <c r="R58" i="2"/>
  <c r="R55" i="2"/>
  <c r="R54" i="2"/>
  <c r="R50" i="2"/>
  <c r="R43" i="2"/>
  <c r="R41" i="2"/>
  <c r="R21" i="2"/>
  <c r="R13" i="2"/>
  <c r="R48" i="2"/>
  <c r="R64" i="2"/>
  <c r="R38" i="2"/>
  <c r="G80" i="3"/>
  <c r="H80" i="3"/>
  <c r="I80" i="3"/>
  <c r="J80" i="3"/>
  <c r="K80" i="3"/>
  <c r="L80" i="3"/>
  <c r="M80" i="3"/>
  <c r="N80" i="3"/>
  <c r="O80" i="3"/>
  <c r="G77" i="3"/>
  <c r="H77" i="3"/>
  <c r="I77" i="3"/>
  <c r="J77" i="3"/>
  <c r="K77" i="3"/>
  <c r="L77" i="3"/>
  <c r="M77" i="3"/>
  <c r="N77" i="3"/>
  <c r="O77" i="3"/>
  <c r="G78" i="3"/>
  <c r="H78" i="3"/>
  <c r="I78" i="3"/>
  <c r="J78" i="3"/>
  <c r="K78" i="3"/>
  <c r="L78" i="3"/>
  <c r="M78" i="3"/>
  <c r="N78" i="3"/>
  <c r="O78" i="3"/>
  <c r="G74" i="3"/>
  <c r="H74" i="3"/>
  <c r="I74" i="3"/>
  <c r="J74" i="3"/>
  <c r="K74" i="3"/>
  <c r="L74" i="3"/>
  <c r="M74" i="3"/>
  <c r="N74" i="3"/>
  <c r="O74" i="3"/>
  <c r="G75" i="3"/>
  <c r="H75" i="3"/>
  <c r="I75" i="3"/>
  <c r="J75" i="3"/>
  <c r="K75" i="3"/>
  <c r="L75" i="3"/>
  <c r="M75" i="3"/>
  <c r="N75" i="3"/>
  <c r="O75" i="3"/>
  <c r="G69" i="3"/>
  <c r="H69" i="3"/>
  <c r="I69" i="3"/>
  <c r="J69" i="3"/>
  <c r="K69" i="3"/>
  <c r="L69" i="3"/>
  <c r="M69" i="3"/>
  <c r="N69" i="3"/>
  <c r="O69" i="3"/>
  <c r="G70" i="3"/>
  <c r="H70" i="3"/>
  <c r="I70" i="3"/>
  <c r="J70" i="3"/>
  <c r="K70" i="3"/>
  <c r="L70" i="3"/>
  <c r="M70" i="3"/>
  <c r="N70" i="3"/>
  <c r="O70" i="3"/>
  <c r="G71" i="3"/>
  <c r="H71" i="3"/>
  <c r="I71" i="3"/>
  <c r="J71" i="3"/>
  <c r="K71" i="3"/>
  <c r="L71" i="3"/>
  <c r="M71" i="3"/>
  <c r="N71" i="3"/>
  <c r="O71" i="3"/>
  <c r="G66" i="3"/>
  <c r="H66" i="3"/>
  <c r="I66" i="3"/>
  <c r="J66" i="3"/>
  <c r="K66" i="3"/>
  <c r="L66" i="3"/>
  <c r="M66" i="3"/>
  <c r="N66" i="3"/>
  <c r="O66" i="3"/>
  <c r="G67" i="3"/>
  <c r="H67" i="3"/>
  <c r="I67" i="3"/>
  <c r="J67" i="3"/>
  <c r="K67" i="3"/>
  <c r="L67" i="3"/>
  <c r="M67" i="3"/>
  <c r="N67" i="3"/>
  <c r="O67" i="3"/>
  <c r="G61" i="3"/>
  <c r="H61" i="3"/>
  <c r="I61" i="3"/>
  <c r="J61" i="3"/>
  <c r="K61" i="3"/>
  <c r="L61" i="3"/>
  <c r="M61" i="3"/>
  <c r="N61" i="3"/>
  <c r="O61" i="3"/>
  <c r="G62" i="3"/>
  <c r="H62" i="3"/>
  <c r="I62" i="3"/>
  <c r="J62" i="3"/>
  <c r="K62" i="3"/>
  <c r="L62" i="3"/>
  <c r="M62" i="3"/>
  <c r="N62" i="3"/>
  <c r="O62" i="3"/>
  <c r="G63" i="3"/>
  <c r="H63" i="3"/>
  <c r="I63" i="3"/>
  <c r="J63" i="3"/>
  <c r="K63" i="3"/>
  <c r="L63" i="3"/>
  <c r="M63" i="3"/>
  <c r="N63" i="3"/>
  <c r="O63" i="3"/>
  <c r="G64" i="3"/>
  <c r="H64" i="3"/>
  <c r="I64" i="3"/>
  <c r="J64" i="3"/>
  <c r="K64" i="3"/>
  <c r="L64" i="3"/>
  <c r="M64" i="3"/>
  <c r="N64" i="3"/>
  <c r="O64" i="3"/>
  <c r="G51" i="3"/>
  <c r="H51" i="3"/>
  <c r="I51" i="3"/>
  <c r="J51" i="3"/>
  <c r="K51" i="3"/>
  <c r="L51" i="3"/>
  <c r="M51" i="3"/>
  <c r="N51" i="3"/>
  <c r="O51" i="3"/>
  <c r="G52" i="3"/>
  <c r="H52" i="3"/>
  <c r="I52" i="3"/>
  <c r="J52" i="3"/>
  <c r="K52" i="3"/>
  <c r="L52" i="3"/>
  <c r="M52" i="3"/>
  <c r="N52" i="3"/>
  <c r="O52" i="3"/>
  <c r="G53" i="3"/>
  <c r="H53" i="3"/>
  <c r="I53" i="3"/>
  <c r="J53" i="3"/>
  <c r="K53" i="3"/>
  <c r="L53" i="3"/>
  <c r="M53" i="3"/>
  <c r="N53" i="3"/>
  <c r="O53" i="3"/>
  <c r="G54" i="3"/>
  <c r="H54" i="3"/>
  <c r="I54" i="3"/>
  <c r="J54" i="3"/>
  <c r="K54" i="3"/>
  <c r="L54" i="3"/>
  <c r="M54" i="3"/>
  <c r="N54" i="3"/>
  <c r="O54" i="3"/>
  <c r="G55" i="3"/>
  <c r="H55" i="3"/>
  <c r="I55" i="3"/>
  <c r="J55" i="3"/>
  <c r="K55" i="3"/>
  <c r="L55" i="3"/>
  <c r="M55" i="3"/>
  <c r="N55" i="3"/>
  <c r="O55" i="3"/>
  <c r="G56" i="3"/>
  <c r="H56" i="3"/>
  <c r="I56" i="3"/>
  <c r="J56" i="3"/>
  <c r="K56" i="3"/>
  <c r="L56" i="3"/>
  <c r="M56" i="3"/>
  <c r="N56" i="3"/>
  <c r="O56" i="3"/>
  <c r="G57" i="3"/>
  <c r="H57" i="3"/>
  <c r="I57" i="3"/>
  <c r="J57" i="3"/>
  <c r="K57" i="3"/>
  <c r="L57" i="3"/>
  <c r="M57" i="3"/>
  <c r="N57" i="3"/>
  <c r="O57" i="3"/>
  <c r="G58" i="3"/>
  <c r="H58" i="3"/>
  <c r="I58" i="3"/>
  <c r="J58" i="3"/>
  <c r="K58" i="3"/>
  <c r="L58" i="3"/>
  <c r="M58" i="3"/>
  <c r="N58" i="3"/>
  <c r="O58" i="3"/>
  <c r="G59" i="3"/>
  <c r="H59" i="3"/>
  <c r="I59" i="3"/>
  <c r="J59" i="3"/>
  <c r="K59" i="3"/>
  <c r="L59" i="3"/>
  <c r="M59" i="3"/>
  <c r="N59" i="3"/>
  <c r="O59" i="3"/>
  <c r="G44" i="3"/>
  <c r="H44" i="3"/>
  <c r="I44" i="3"/>
  <c r="J44" i="3"/>
  <c r="K44" i="3"/>
  <c r="L44" i="3"/>
  <c r="M44" i="3"/>
  <c r="N44" i="3"/>
  <c r="O44" i="3"/>
  <c r="G45" i="3"/>
  <c r="H45" i="3"/>
  <c r="I45" i="3"/>
  <c r="J45" i="3"/>
  <c r="K45" i="3"/>
  <c r="L45" i="3"/>
  <c r="M45" i="3"/>
  <c r="N45" i="3"/>
  <c r="O45" i="3"/>
  <c r="G46" i="3"/>
  <c r="H46" i="3"/>
  <c r="I46" i="3"/>
  <c r="J46" i="3"/>
  <c r="K46" i="3"/>
  <c r="L46" i="3"/>
  <c r="M46" i="3"/>
  <c r="N46" i="3"/>
  <c r="O46" i="3"/>
  <c r="G47" i="3"/>
  <c r="H47" i="3"/>
  <c r="I47" i="3"/>
  <c r="J47" i="3"/>
  <c r="K47" i="3"/>
  <c r="L47" i="3"/>
  <c r="M47" i="3"/>
  <c r="N47" i="3"/>
  <c r="O47" i="3"/>
  <c r="G48" i="3"/>
  <c r="H48" i="3"/>
  <c r="I48" i="3"/>
  <c r="J48" i="3"/>
  <c r="K48" i="3"/>
  <c r="L48" i="3"/>
  <c r="M48" i="3"/>
  <c r="N48" i="3"/>
  <c r="O48" i="3"/>
  <c r="G49" i="3"/>
  <c r="H49" i="3"/>
  <c r="I49" i="3"/>
  <c r="J49" i="3"/>
  <c r="K49" i="3"/>
  <c r="L49" i="3"/>
  <c r="M49" i="3"/>
  <c r="N49" i="3"/>
  <c r="O49" i="3"/>
  <c r="G35" i="3"/>
  <c r="H35" i="3"/>
  <c r="I35" i="3"/>
  <c r="J35" i="3"/>
  <c r="K35" i="3"/>
  <c r="L35" i="3"/>
  <c r="M35" i="3"/>
  <c r="N35" i="3"/>
  <c r="O35" i="3"/>
  <c r="G36" i="3"/>
  <c r="H36" i="3"/>
  <c r="I36" i="3"/>
  <c r="J36" i="3"/>
  <c r="K36" i="3"/>
  <c r="L36" i="3"/>
  <c r="M36" i="3"/>
  <c r="N36" i="3"/>
  <c r="O36" i="3"/>
  <c r="G37" i="3"/>
  <c r="H37" i="3"/>
  <c r="I37" i="3"/>
  <c r="J37" i="3"/>
  <c r="K37" i="3"/>
  <c r="L37" i="3"/>
  <c r="M37" i="3"/>
  <c r="N37" i="3"/>
  <c r="O37" i="3"/>
  <c r="G38" i="3"/>
  <c r="H38" i="3"/>
  <c r="I38" i="3"/>
  <c r="J38" i="3"/>
  <c r="K38" i="3"/>
  <c r="L38" i="3"/>
  <c r="M38" i="3"/>
  <c r="N38" i="3"/>
  <c r="O38" i="3"/>
  <c r="G39" i="3"/>
  <c r="H39" i="3"/>
  <c r="I39" i="3"/>
  <c r="J39" i="3"/>
  <c r="K39" i="3"/>
  <c r="L39" i="3"/>
  <c r="M39" i="3"/>
  <c r="N39" i="3"/>
  <c r="O39" i="3"/>
  <c r="G40" i="3"/>
  <c r="H40" i="3"/>
  <c r="I40" i="3"/>
  <c r="J40" i="3"/>
  <c r="K40" i="3"/>
  <c r="L40" i="3"/>
  <c r="M40" i="3"/>
  <c r="N40" i="3"/>
  <c r="O40" i="3"/>
  <c r="G41" i="3"/>
  <c r="H41" i="3"/>
  <c r="I41" i="3"/>
  <c r="J41" i="3"/>
  <c r="K41" i="3"/>
  <c r="L41" i="3"/>
  <c r="M41" i="3"/>
  <c r="N41" i="3"/>
  <c r="O41" i="3"/>
  <c r="G25" i="3"/>
  <c r="H25" i="3"/>
  <c r="I25" i="3"/>
  <c r="J25" i="3"/>
  <c r="K25" i="3"/>
  <c r="L25" i="3"/>
  <c r="M25" i="3"/>
  <c r="N25" i="3"/>
  <c r="O25" i="3"/>
  <c r="G26" i="3"/>
  <c r="H26" i="3"/>
  <c r="I26" i="3"/>
  <c r="J26" i="3"/>
  <c r="K26" i="3"/>
  <c r="L26" i="3"/>
  <c r="M26" i="3"/>
  <c r="N26" i="3"/>
  <c r="O26" i="3"/>
  <c r="G27" i="3"/>
  <c r="H27" i="3"/>
  <c r="I27" i="3"/>
  <c r="J27" i="3"/>
  <c r="K27" i="3"/>
  <c r="L27" i="3"/>
  <c r="M27" i="3"/>
  <c r="N27" i="3"/>
  <c r="O27" i="3"/>
  <c r="G28" i="3"/>
  <c r="H28" i="3"/>
  <c r="I28" i="3"/>
  <c r="J28" i="3"/>
  <c r="K28" i="3"/>
  <c r="L28" i="3"/>
  <c r="M28" i="3"/>
  <c r="N28" i="3"/>
  <c r="O28" i="3"/>
  <c r="G29" i="3"/>
  <c r="H29" i="3"/>
  <c r="I29" i="3"/>
  <c r="J29" i="3"/>
  <c r="K29" i="3"/>
  <c r="L29" i="3"/>
  <c r="M29" i="3"/>
  <c r="N29" i="3"/>
  <c r="O29" i="3"/>
  <c r="G30" i="3"/>
  <c r="H30" i="3"/>
  <c r="I30" i="3"/>
  <c r="J30" i="3"/>
  <c r="K30" i="3"/>
  <c r="L30" i="3"/>
  <c r="M30" i="3"/>
  <c r="N30" i="3"/>
  <c r="O30" i="3"/>
  <c r="G31" i="3"/>
  <c r="H31" i="3"/>
  <c r="I31" i="3"/>
  <c r="J31" i="3"/>
  <c r="K31" i="3"/>
  <c r="L31" i="3"/>
  <c r="M31" i="3"/>
  <c r="N31" i="3"/>
  <c r="O31" i="3"/>
  <c r="G32" i="3"/>
  <c r="H32" i="3"/>
  <c r="I32" i="3"/>
  <c r="J32" i="3"/>
  <c r="K32" i="3"/>
  <c r="L32" i="3"/>
  <c r="M32" i="3"/>
  <c r="N32" i="3"/>
  <c r="O32" i="3"/>
  <c r="G33" i="3"/>
  <c r="H33" i="3"/>
  <c r="I33" i="3"/>
  <c r="J33" i="3"/>
  <c r="K33" i="3"/>
  <c r="L33" i="3"/>
  <c r="M33" i="3"/>
  <c r="N33" i="3"/>
  <c r="O33" i="3"/>
  <c r="G15" i="3"/>
  <c r="H15" i="3"/>
  <c r="I15" i="3"/>
  <c r="J15" i="3"/>
  <c r="K15" i="3"/>
  <c r="L15" i="3"/>
  <c r="M15" i="3"/>
  <c r="N15" i="3"/>
  <c r="O15" i="3"/>
  <c r="G16" i="3"/>
  <c r="H16" i="3"/>
  <c r="I16" i="3"/>
  <c r="J16" i="3"/>
  <c r="K16" i="3"/>
  <c r="L16" i="3"/>
  <c r="M16" i="3"/>
  <c r="N16" i="3"/>
  <c r="O16" i="3"/>
  <c r="G17" i="3"/>
  <c r="H17" i="3"/>
  <c r="I17" i="3"/>
  <c r="J17" i="3"/>
  <c r="K17" i="3"/>
  <c r="L17" i="3"/>
  <c r="M17" i="3"/>
  <c r="N17" i="3"/>
  <c r="O17" i="3"/>
  <c r="G18" i="3"/>
  <c r="H18" i="3"/>
  <c r="I18" i="3"/>
  <c r="J18" i="3"/>
  <c r="K18" i="3"/>
  <c r="L18" i="3"/>
  <c r="M18" i="3"/>
  <c r="N18" i="3"/>
  <c r="O18" i="3"/>
  <c r="G19" i="3"/>
  <c r="H19" i="3"/>
  <c r="I19" i="3"/>
  <c r="J19" i="3"/>
  <c r="K19" i="3"/>
  <c r="L19" i="3"/>
  <c r="M19" i="3"/>
  <c r="N19" i="3"/>
  <c r="O19" i="3"/>
  <c r="G20" i="3"/>
  <c r="H20" i="3"/>
  <c r="I20" i="3"/>
  <c r="J20" i="3"/>
  <c r="K20" i="3"/>
  <c r="L20" i="3"/>
  <c r="M20" i="3"/>
  <c r="N20" i="3"/>
  <c r="O20" i="3"/>
  <c r="G21" i="3"/>
  <c r="H21" i="3"/>
  <c r="I21" i="3"/>
  <c r="J21" i="3"/>
  <c r="K21" i="3"/>
  <c r="L21" i="3"/>
  <c r="M21" i="3"/>
  <c r="N21" i="3"/>
  <c r="O21" i="3"/>
  <c r="G22" i="3"/>
  <c r="H22" i="3"/>
  <c r="I22" i="3"/>
  <c r="J22" i="3"/>
  <c r="K22" i="3"/>
  <c r="L22" i="3"/>
  <c r="M22" i="3"/>
  <c r="N22" i="3"/>
  <c r="O22" i="3"/>
  <c r="G23" i="3"/>
  <c r="H23" i="3"/>
  <c r="I23" i="3"/>
  <c r="J23" i="3"/>
  <c r="K23" i="3"/>
  <c r="L23" i="3"/>
  <c r="M23" i="3"/>
  <c r="N23" i="3"/>
  <c r="O23" i="3"/>
  <c r="G10" i="3"/>
  <c r="H10" i="3"/>
  <c r="I10" i="3"/>
  <c r="J10" i="3"/>
  <c r="K10" i="3"/>
  <c r="L10" i="3"/>
  <c r="M10" i="3"/>
  <c r="N10" i="3"/>
  <c r="O10" i="3"/>
  <c r="G11" i="3"/>
  <c r="H11" i="3"/>
  <c r="I11" i="3"/>
  <c r="J11" i="3"/>
  <c r="K11" i="3"/>
  <c r="L11" i="3"/>
  <c r="M11" i="3"/>
  <c r="N11" i="3"/>
  <c r="O11" i="3"/>
  <c r="G12" i="3"/>
  <c r="H12" i="3"/>
  <c r="I12" i="3"/>
  <c r="J12" i="3"/>
  <c r="K12" i="3"/>
  <c r="L12" i="3"/>
  <c r="M12" i="3"/>
  <c r="N12" i="3"/>
  <c r="O12" i="3"/>
  <c r="G13" i="3"/>
  <c r="H13" i="3"/>
  <c r="I13" i="3"/>
  <c r="J13" i="3"/>
  <c r="K13" i="3"/>
  <c r="L13" i="3"/>
  <c r="M13" i="3"/>
  <c r="N13" i="3"/>
  <c r="O13" i="3"/>
  <c r="G9" i="3"/>
  <c r="H9" i="3"/>
  <c r="I9" i="3"/>
  <c r="J9" i="3"/>
  <c r="K9" i="3"/>
  <c r="L9" i="3"/>
  <c r="M9" i="3"/>
  <c r="N9" i="3"/>
  <c r="O9" i="3"/>
  <c r="P76" i="3"/>
  <c r="P42" i="3"/>
  <c r="R78" i="2"/>
  <c r="R77" i="2"/>
  <c r="R20" i="2"/>
  <c r="R28" i="2"/>
  <c r="R32" i="2"/>
  <c r="R39" i="2"/>
  <c r="R42" i="2"/>
  <c r="R56" i="2"/>
  <c r="R60" i="2"/>
  <c r="R71" i="2"/>
  <c r="R11" i="2"/>
  <c r="Q82" i="2"/>
  <c r="P82" i="2"/>
  <c r="O82" i="2"/>
  <c r="N82" i="2"/>
  <c r="M82" i="2"/>
  <c r="L82" i="2"/>
  <c r="K82" i="2"/>
  <c r="J82" i="2"/>
  <c r="I82" i="2"/>
  <c r="H82" i="2"/>
  <c r="E82" i="2"/>
  <c r="D82" i="2"/>
  <c r="R22" i="2" l="1"/>
  <c r="R31" i="2"/>
  <c r="R23" i="2"/>
  <c r="R40" i="2"/>
  <c r="R18" i="2"/>
  <c r="R26" i="2"/>
  <c r="P77" i="3"/>
  <c r="P78" i="3"/>
  <c r="P74" i="3"/>
  <c r="P70" i="3"/>
  <c r="P53" i="3"/>
  <c r="P57" i="3"/>
  <c r="P49" i="3"/>
  <c r="R34" i="2"/>
  <c r="R17" i="2"/>
  <c r="R72" i="2"/>
  <c r="R65" i="2"/>
  <c r="R30" i="2"/>
  <c r="P16" i="3"/>
  <c r="R81" i="2"/>
  <c r="R79" i="2"/>
  <c r="P75" i="3"/>
  <c r="R75" i="2"/>
  <c r="P71" i="3"/>
  <c r="P61" i="3"/>
  <c r="P63" i="3"/>
  <c r="R59" i="2"/>
  <c r="R46" i="2"/>
  <c r="P47" i="3"/>
  <c r="R36" i="2"/>
  <c r="R27" i="2"/>
  <c r="P18" i="3"/>
  <c r="R19" i="2"/>
  <c r="P36" i="3"/>
  <c r="P66" i="3"/>
  <c r="P54" i="3"/>
  <c r="G82" i="2"/>
  <c r="R67" i="2"/>
  <c r="R57" i="2"/>
  <c r="P58" i="3"/>
  <c r="R45" i="2"/>
  <c r="R37" i="2"/>
  <c r="P35" i="3"/>
  <c r="P40" i="3"/>
  <c r="P39" i="3"/>
  <c r="P33" i="3"/>
  <c r="R29" i="2"/>
  <c r="R33" i="2"/>
  <c r="R16" i="2"/>
  <c r="P20" i="3"/>
  <c r="R24" i="2"/>
  <c r="P22" i="3"/>
  <c r="R12" i="2"/>
  <c r="P69" i="3"/>
  <c r="R68" i="2"/>
  <c r="P67" i="3"/>
  <c r="P62" i="3"/>
  <c r="R63" i="2"/>
  <c r="P56" i="3"/>
  <c r="P55" i="3"/>
  <c r="R52" i="2"/>
  <c r="R53" i="2"/>
  <c r="P46" i="3"/>
  <c r="R49" i="2"/>
  <c r="P48" i="3"/>
  <c r="P45" i="3"/>
  <c r="R47" i="2"/>
  <c r="P41" i="3"/>
  <c r="P38" i="3"/>
  <c r="P37" i="3"/>
  <c r="P29" i="3"/>
  <c r="P30" i="3"/>
  <c r="P27" i="3"/>
  <c r="P21" i="3"/>
  <c r="P17" i="3"/>
  <c r="R14" i="2"/>
  <c r="R10" i="2"/>
  <c r="F82" i="2"/>
  <c r="P13" i="3"/>
  <c r="P9" i="3"/>
  <c r="P80" i="3"/>
  <c r="P64" i="3"/>
  <c r="P51" i="3"/>
  <c r="P59" i="3"/>
  <c r="P52" i="3"/>
  <c r="P44" i="3"/>
  <c r="P31" i="3"/>
  <c r="P32" i="3"/>
  <c r="P25" i="3"/>
  <c r="P26" i="3"/>
  <c r="P28" i="3"/>
  <c r="G81" i="3"/>
  <c r="H81" i="3"/>
  <c r="P15" i="3"/>
  <c r="P23" i="3"/>
  <c r="N81" i="3"/>
  <c r="F81" i="3"/>
  <c r="L81" i="3"/>
  <c r="M81" i="3"/>
  <c r="J81" i="3"/>
  <c r="K81" i="3"/>
  <c r="P19" i="3"/>
  <c r="O81" i="3"/>
  <c r="P11" i="3"/>
  <c r="I81" i="3"/>
  <c r="P10" i="3"/>
  <c r="P12" i="3" l="1"/>
  <c r="P81" i="3" s="1"/>
  <c r="E81" i="3"/>
  <c r="D81" i="3"/>
  <c r="R8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</connections>
</file>

<file path=xl/sharedStrings.xml><?xml version="1.0" encoding="utf-8"?>
<sst xmlns="http://schemas.openxmlformats.org/spreadsheetml/2006/main" count="201" uniqueCount="103">
  <si>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</si>
  <si>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</si>
  <si>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</si>
  <si>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</si>
  <si>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</si>
  <si>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</si>
  <si>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</si>
  <si>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</si>
  <si>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</si>
  <si>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</si>
  <si>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</si>
  <si>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</si>
  <si>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</si>
  <si>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</si>
  <si>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</si>
  <si>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</si>
  <si>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</si>
  <si>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</si>
  <si>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</si>
  <si>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</si>
  <si>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</si>
  <si>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</si>
  <si>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</si>
  <si>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</si>
  <si>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</si>
  <si>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</si>
  <si>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</si>
  <si>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</si>
  <si>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</si>
  <si>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</si>
  <si>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</si>
  <si>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</si>
  <si>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</si>
  <si>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</si>
  <si>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</si>
  <si>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</si>
  <si>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</si>
  <si>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</si>
  <si>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</si>
  <si>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</si>
  <si>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</si>
  <si>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</si>
  <si>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</si>
  <si>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</si>
  <si>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</si>
  <si>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</si>
  <si>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</si>
  <si>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</si>
  <si>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</si>
  <si>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</si>
  <si>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</si>
  <si>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</si>
  <si>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</si>
  <si>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</si>
  <si>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</si>
  <si>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</si>
  <si>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</si>
  <si>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</si>
  <si>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</si>
  <si>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</si>
  <si>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</si>
  <si>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</si>
  <si>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</si>
  <si>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</si>
  <si>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</si>
  <si>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</si>
  <si>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</si>
  <si>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</si>
  <si>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</si>
  <si>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</si>
  <si>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</si>
  <si>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</si>
  <si>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</si>
  <si>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</si>
  <si>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</si>
  <si>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</si>
  <si>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</si>
  <si>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</si>
  <si>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</si>
  <si>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</si>
  <si>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Gasto devengado 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</si>
  <si>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</si>
  <si>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</si>
  <si>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</si>
  <si>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</si>
  <si>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</si>
  <si>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</si>
  <si>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</si>
  <si>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</si>
  <si>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</si>
  <si>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</si>
  <si>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</si>
  <si>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2022</t>
  </si>
  <si>
    <t>Superintendencia de Bancos</t>
  </si>
  <si>
    <t>Superintencia de Bancos</t>
  </si>
  <si>
    <t>Fuente: Departamento Administrativo y Financiero</t>
  </si>
  <si>
    <t>Marcos Fernández Jiménez</t>
  </si>
  <si>
    <t>Director Departamento Administrativo y Financiero</t>
  </si>
  <si>
    <t>José Alexander García De Peña</t>
  </si>
  <si>
    <t>Subdirector Planificación y Presupuesto</t>
  </si>
  <si>
    <t xml:space="preserve">*Enero </t>
  </si>
  <si>
    <t>*Febrero</t>
  </si>
  <si>
    <t>*Nota: A partir de observaciones realizadas por DIGEPRES, se realizaron ajustes en los montos reconocidos en enero y febrero para la exclusión de provisiones financieras cuya erogación de recursos ocurrira en otros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</si>
</sst>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2" fontId="0" fillId="0" borderId="0" xfId="0" applyNumberFormat="1"/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33591</xdr:colOff>
      <xdr:row>0</xdr:row>
      <xdr:rowOff>89647</xdr:rowOff>
    </xdr:from>
    <xdr:to>
      <xdr:col>2</xdr:col>
      <xdr:colOff>1890965</xdr:colOff>
      <xdr:row>3</xdr:row>
      <xdr:rowOff>109548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7591" y="470647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27255</xdr:colOff>
      <xdr:row>0</xdr:row>
      <xdr:rowOff>190500</xdr:rowOff>
    </xdr:from>
    <xdr:to>
      <xdr:col>2</xdr:col>
      <xdr:colOff>1884629</xdr:colOff>
      <xdr:row>3</xdr:row>
      <xdr:rowOff>191992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187DE72D-E637-4BB2-857B-7BCC9D415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55" y="571500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j_ro/OneDrive/SIB/202011MRF01_Modelo%20Financiero%20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gobdo.sharepoint.com/sites/ModeloFinancieroSB/Shared%20Documents/General/202011MRF01_Modelo%20Financiero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_Validation"/>
      <sheetName val="Nomina"/>
    </sheetNames>
    <sheetDataSet>
      <sheetData sheetId="0" refreshError="1"/>
      <sheetData sheetId="1">
        <row r="5">
          <cell r="A5" t="b">
            <v>1</v>
          </cell>
        </row>
        <row r="6">
          <cell r="A6" t="b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ca!!!"/>
      <sheetName val="Navegación"/>
      <sheetName val="Modelo"/>
      <sheetName val="Personal"/>
      <sheetName val="Pensionados"/>
      <sheetName val="Graficos"/>
      <sheetName val="D_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A5" t="b">
            <v>1</v>
          </cell>
          <cell r="B5" t="str">
            <v>M</v>
          </cell>
        </row>
        <row r="6">
          <cell r="B6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R96"/>
  <sheetViews>
    <sheetView showGridLines="0" tabSelected="1" topLeftCell="C1" zoomScale="82" zoomScaleNormal="85" workbookViewId="0">
      <selection activeCell="C6" sqref="C6:C7"/>
    </sheetView>
  </sheetViews>
  <sheetFormatPr baseColWidth="10" defaultColWidth="11.42578125" defaultRowHeight="15" x14ac:dyDescent="0.25"/>
  <cols>
    <col min="1" max="1" width="18.140625" style="27" hidden="1" customWidth="1"/>
    <col min="2" max="2" width="9.85546875" customWidth="1"/>
    <col min="3" max="3" width="93.7109375" bestFit="1" customWidth="1"/>
    <col min="4" max="4" width="17.5703125" customWidth="1"/>
    <col min="5" max="5" width="16.7109375" customWidth="1"/>
    <col min="6" max="6" width="15.140625" bestFit="1" customWidth="1"/>
    <col min="7" max="8" width="13" bestFit="1" customWidth="1"/>
    <col min="18" max="18" width="14.140625" bestFit="1" customWidth="1"/>
  </cols>
  <sheetData>
    <row r="1" spans="1:18" ht="30" customHeight="1" x14ac:dyDescent="0.25">
      <c r="C1" s="28" t="s">
        <v>93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x14ac:dyDescent="0.25">
      <c r="C2" s="35" t="s">
        <v>92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5.75" customHeight="1" x14ac:dyDescent="0.25">
      <c r="C3" s="30" t="s">
        <v>79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.75" customHeight="1" x14ac:dyDescent="0.25">
      <c r="C4" s="31" t="s">
        <v>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6" spans="1:18" ht="25.5" customHeight="1" x14ac:dyDescent="0.25">
      <c r="C6" s="32" t="s">
        <v>1</v>
      </c>
      <c r="D6" s="33" t="s">
        <v>2</v>
      </c>
      <c r="E6" s="33" t="s">
        <v>3</v>
      </c>
      <c r="F6" s="37" t="s">
        <v>80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/>
    </row>
    <row r="7" spans="1:18" x14ac:dyDescent="0.25">
      <c r="C7" s="32"/>
      <c r="D7" s="34"/>
      <c r="E7" s="34"/>
      <c r="F7" s="8" t="s">
        <v>100</v>
      </c>
      <c r="G7" s="8" t="s">
        <v>101</v>
      </c>
      <c r="H7" s="8" t="s">
        <v>81</v>
      </c>
      <c r="I7" s="8" t="s">
        <v>82</v>
      </c>
      <c r="J7" s="9" t="s">
        <v>83</v>
      </c>
      <c r="K7" s="8" t="s">
        <v>84</v>
      </c>
      <c r="L7" s="9" t="s">
        <v>85</v>
      </c>
      <c r="M7" s="8" t="s">
        <v>86</v>
      </c>
      <c r="N7" s="8" t="s">
        <v>87</v>
      </c>
      <c r="O7" s="8" t="s">
        <v>88</v>
      </c>
      <c r="P7" s="8" t="s">
        <v>89</v>
      </c>
      <c r="Q7" s="9" t="s">
        <v>90</v>
      </c>
      <c r="R7" s="8" t="s">
        <v>91</v>
      </c>
    </row>
    <row r="8" spans="1:18" x14ac:dyDescent="0.25">
      <c r="C8" s="1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s="41" customFormat="1" x14ac:dyDescent="0.25">
      <c r="A9" s="40"/>
      <c r="C9" s="42" t="s">
        <v>5</v>
      </c>
      <c r="D9" s="43"/>
      <c r="E9" s="43"/>
    </row>
    <row r="10" spans="1:18" s="41" customFormat="1" x14ac:dyDescent="0.25">
      <c r="A10" s="40">
        <v>211</v>
      </c>
      <c r="C10" s="44" t="s">
        <v>6</v>
      </c>
      <c r="D10" s="45">
        <v>1422285952.0890613</v>
      </c>
      <c r="E10" s="46">
        <v>0</v>
      </c>
      <c r="F10" s="47">
        <v>115249985</v>
      </c>
      <c r="G10" s="47">
        <v>102108958</v>
      </c>
      <c r="H10" s="47">
        <v>107891789</v>
      </c>
      <c r="R10" s="47">
        <f>+SUM(F10:Q10)</f>
        <v>325250732</v>
      </c>
    </row>
    <row r="11" spans="1:18" s="41" customFormat="1" x14ac:dyDescent="0.25">
      <c r="A11" s="40">
        <v>212</v>
      </c>
      <c r="C11" s="44" t="s">
        <v>7</v>
      </c>
      <c r="D11" s="45">
        <v>448625320.26602256</v>
      </c>
      <c r="E11" s="46">
        <v>0</v>
      </c>
      <c r="F11" s="47">
        <v>19920227</v>
      </c>
      <c r="G11" s="47">
        <v>18183160</v>
      </c>
      <c r="H11" s="47">
        <v>13415614</v>
      </c>
      <c r="R11" s="47">
        <f t="shared" ref="R11:R72" si="0">+SUM(F11:Q11)</f>
        <v>51519001</v>
      </c>
    </row>
    <row r="12" spans="1:18" s="41" customFormat="1" x14ac:dyDescent="0.25">
      <c r="A12" s="40">
        <v>213</v>
      </c>
      <c r="C12" s="44" t="s">
        <v>8</v>
      </c>
      <c r="D12" s="45">
        <v>21523981.511999998</v>
      </c>
      <c r="E12" s="46">
        <v>0</v>
      </c>
      <c r="F12" s="47">
        <v>1696436</v>
      </c>
      <c r="G12" s="47">
        <v>1984179</v>
      </c>
      <c r="H12" s="47">
        <v>1840028</v>
      </c>
      <c r="R12" s="47">
        <f t="shared" si="0"/>
        <v>5520643</v>
      </c>
    </row>
    <row r="13" spans="1:18" s="41" customFormat="1" x14ac:dyDescent="0.25">
      <c r="A13" s="40">
        <v>214</v>
      </c>
      <c r="C13" s="44" t="s">
        <v>9</v>
      </c>
      <c r="D13" s="45">
        <v>102084107.16770458</v>
      </c>
      <c r="E13" s="46">
        <v>0</v>
      </c>
      <c r="F13" s="47">
        <v>10000</v>
      </c>
      <c r="G13" s="47">
        <v>102164</v>
      </c>
      <c r="H13" s="47">
        <v>735454</v>
      </c>
      <c r="R13" s="47">
        <f t="shared" si="0"/>
        <v>847618</v>
      </c>
    </row>
    <row r="14" spans="1:18" s="41" customFormat="1" x14ac:dyDescent="0.25">
      <c r="A14" s="40">
        <v>215</v>
      </c>
      <c r="C14" s="44" t="s">
        <v>10</v>
      </c>
      <c r="D14" s="45">
        <v>132782028.60000035</v>
      </c>
      <c r="E14" s="46">
        <v>0</v>
      </c>
      <c r="F14" s="47">
        <v>10560826</v>
      </c>
      <c r="G14" s="47">
        <v>12113338</v>
      </c>
      <c r="H14" s="47">
        <v>11513084</v>
      </c>
      <c r="R14" s="47">
        <f t="shared" si="0"/>
        <v>34187248</v>
      </c>
    </row>
    <row r="15" spans="1:18" s="41" customFormat="1" x14ac:dyDescent="0.25">
      <c r="A15" s="40"/>
      <c r="C15" s="42" t="s">
        <v>11</v>
      </c>
      <c r="D15" s="48"/>
      <c r="E15" s="43"/>
      <c r="F15" s="47"/>
      <c r="G15" s="47"/>
      <c r="R15" s="47"/>
    </row>
    <row r="16" spans="1:18" s="41" customFormat="1" x14ac:dyDescent="0.25">
      <c r="A16" s="40">
        <v>221</v>
      </c>
      <c r="C16" s="44" t="s">
        <v>12</v>
      </c>
      <c r="D16" s="45">
        <v>39230134.759999998</v>
      </c>
      <c r="E16" s="46">
        <v>0</v>
      </c>
      <c r="F16" s="47">
        <v>5172469</v>
      </c>
      <c r="G16" s="47">
        <v>3592580</v>
      </c>
      <c r="H16" s="47">
        <v>3660173</v>
      </c>
      <c r="R16" s="47">
        <f t="shared" si="0"/>
        <v>12425222</v>
      </c>
    </row>
    <row r="17" spans="1:18" s="41" customFormat="1" x14ac:dyDescent="0.25">
      <c r="A17" s="40">
        <v>222</v>
      </c>
      <c r="C17" s="44" t="s">
        <v>13</v>
      </c>
      <c r="D17" s="45">
        <v>55603500</v>
      </c>
      <c r="E17" s="46">
        <v>0</v>
      </c>
      <c r="F17" s="47">
        <v>1972039</v>
      </c>
      <c r="G17" s="47">
        <v>10852250.17</v>
      </c>
      <c r="H17" s="47">
        <v>9653232.8300000001</v>
      </c>
      <c r="R17" s="47">
        <f t="shared" si="0"/>
        <v>22477522</v>
      </c>
    </row>
    <row r="18" spans="1:18" s="41" customFormat="1" x14ac:dyDescent="0.25">
      <c r="A18" s="40">
        <v>223</v>
      </c>
      <c r="C18" s="44" t="s">
        <v>14</v>
      </c>
      <c r="D18" s="45">
        <v>10630885.720000001</v>
      </c>
      <c r="E18" s="46">
        <v>0</v>
      </c>
      <c r="F18" s="47">
        <v>1092893</v>
      </c>
      <c r="G18" s="47">
        <v>3457884</v>
      </c>
      <c r="H18" s="47">
        <v>2813581</v>
      </c>
      <c r="R18" s="47">
        <f t="shared" si="0"/>
        <v>7364358</v>
      </c>
    </row>
    <row r="19" spans="1:18" s="41" customFormat="1" x14ac:dyDescent="0.25">
      <c r="A19" s="40">
        <v>224</v>
      </c>
      <c r="C19" s="44" t="s">
        <v>15</v>
      </c>
      <c r="D19" s="45">
        <v>817418.60318407556</v>
      </c>
      <c r="E19" s="46">
        <v>0</v>
      </c>
      <c r="F19" s="47">
        <v>4357</v>
      </c>
      <c r="G19" s="47">
        <v>52780</v>
      </c>
      <c r="H19" s="47">
        <v>65201</v>
      </c>
      <c r="R19" s="47">
        <f t="shared" si="0"/>
        <v>122338</v>
      </c>
    </row>
    <row r="20" spans="1:18" s="41" customFormat="1" x14ac:dyDescent="0.25">
      <c r="A20" s="40">
        <v>225</v>
      </c>
      <c r="C20" s="44" t="s">
        <v>16</v>
      </c>
      <c r="D20" s="45">
        <v>15451123.6515</v>
      </c>
      <c r="E20" s="46">
        <v>0</v>
      </c>
      <c r="F20" s="47">
        <v>513716</v>
      </c>
      <c r="G20" s="47">
        <v>549896</v>
      </c>
      <c r="H20" s="47">
        <v>476539</v>
      </c>
      <c r="R20" s="47">
        <f t="shared" si="0"/>
        <v>1540151</v>
      </c>
    </row>
    <row r="21" spans="1:18" s="41" customFormat="1" x14ac:dyDescent="0.25">
      <c r="A21" s="40">
        <v>226</v>
      </c>
      <c r="C21" s="44" t="s">
        <v>17</v>
      </c>
      <c r="D21" s="45">
        <v>73650556.058921844</v>
      </c>
      <c r="E21" s="46">
        <v>0</v>
      </c>
      <c r="F21" s="47">
        <v>2872286</v>
      </c>
      <c r="G21" s="47">
        <v>5568194</v>
      </c>
      <c r="H21" s="47">
        <v>5372783</v>
      </c>
      <c r="R21" s="47">
        <f t="shared" si="0"/>
        <v>13813263</v>
      </c>
    </row>
    <row r="22" spans="1:18" s="41" customFormat="1" x14ac:dyDescent="0.25">
      <c r="A22" s="40">
        <v>227</v>
      </c>
      <c r="C22" s="44" t="s">
        <v>18</v>
      </c>
      <c r="D22" s="45">
        <v>15740628.748200001</v>
      </c>
      <c r="E22" s="46">
        <v>0</v>
      </c>
      <c r="F22" s="47">
        <v>1033667</v>
      </c>
      <c r="G22" s="47">
        <v>643864</v>
      </c>
      <c r="H22" s="47">
        <v>744431</v>
      </c>
      <c r="R22" s="47">
        <f t="shared" si="0"/>
        <v>2421962</v>
      </c>
    </row>
    <row r="23" spans="1:18" s="41" customFormat="1" x14ac:dyDescent="0.25">
      <c r="A23" s="40">
        <v>228</v>
      </c>
      <c r="C23" s="44" t="s">
        <v>19</v>
      </c>
      <c r="D23" s="45">
        <v>210738178.53959998</v>
      </c>
      <c r="E23" s="46">
        <v>0</v>
      </c>
      <c r="F23" s="47">
        <v>764107</v>
      </c>
      <c r="G23" s="47">
        <v>6756433</v>
      </c>
      <c r="H23" s="47">
        <v>3700866</v>
      </c>
      <c r="R23" s="47">
        <f t="shared" si="0"/>
        <v>11221406</v>
      </c>
    </row>
    <row r="24" spans="1:18" s="41" customFormat="1" x14ac:dyDescent="0.25">
      <c r="A24" s="40">
        <v>229</v>
      </c>
      <c r="C24" s="44" t="s">
        <v>20</v>
      </c>
      <c r="D24" s="45">
        <v>0</v>
      </c>
      <c r="E24" s="46">
        <v>0</v>
      </c>
      <c r="F24" s="47">
        <v>0</v>
      </c>
      <c r="G24" s="47">
        <v>0</v>
      </c>
      <c r="H24" s="47">
        <v>0</v>
      </c>
      <c r="R24" s="47">
        <f t="shared" si="0"/>
        <v>0</v>
      </c>
    </row>
    <row r="25" spans="1:18" s="41" customFormat="1" x14ac:dyDescent="0.25">
      <c r="A25" s="40"/>
      <c r="C25" s="42" t="s">
        <v>21</v>
      </c>
      <c r="D25" s="48"/>
      <c r="E25" s="43"/>
      <c r="F25" s="47"/>
      <c r="G25" s="47"/>
      <c r="R25" s="47"/>
    </row>
    <row r="26" spans="1:18" s="41" customFormat="1" x14ac:dyDescent="0.25">
      <c r="A26" s="40">
        <v>231</v>
      </c>
      <c r="C26" s="44" t="s">
        <v>22</v>
      </c>
      <c r="D26" s="45">
        <v>15925148</v>
      </c>
      <c r="E26" s="46">
        <v>0</v>
      </c>
      <c r="F26" s="47">
        <v>476598</v>
      </c>
      <c r="G26" s="47">
        <v>1269339</v>
      </c>
      <c r="H26" s="47">
        <v>1151618</v>
      </c>
      <c r="R26" s="47">
        <f t="shared" si="0"/>
        <v>2897555</v>
      </c>
    </row>
    <row r="27" spans="1:18" s="41" customFormat="1" x14ac:dyDescent="0.25">
      <c r="A27" s="40">
        <v>232</v>
      </c>
      <c r="C27" s="44" t="s">
        <v>23</v>
      </c>
      <c r="D27" s="45">
        <v>5221500.4342</v>
      </c>
      <c r="E27" s="46">
        <v>0</v>
      </c>
      <c r="F27" s="47">
        <v>128187</v>
      </c>
      <c r="G27" s="47">
        <v>0</v>
      </c>
      <c r="H27" s="47">
        <v>84120</v>
      </c>
      <c r="R27" s="47">
        <f t="shared" si="0"/>
        <v>212307</v>
      </c>
    </row>
    <row r="28" spans="1:18" s="41" customFormat="1" x14ac:dyDescent="0.25">
      <c r="A28" s="40">
        <v>233</v>
      </c>
      <c r="C28" s="44" t="s">
        <v>24</v>
      </c>
      <c r="D28" s="45">
        <v>3220754.7</v>
      </c>
      <c r="E28" s="46">
        <v>0</v>
      </c>
      <c r="F28" s="47">
        <v>117051</v>
      </c>
      <c r="G28" s="47">
        <v>150057</v>
      </c>
      <c r="H28" s="47">
        <v>907568</v>
      </c>
      <c r="R28" s="47">
        <f t="shared" si="0"/>
        <v>1174676</v>
      </c>
    </row>
    <row r="29" spans="1:18" s="41" customFormat="1" x14ac:dyDescent="0.25">
      <c r="A29" s="40">
        <v>234</v>
      </c>
      <c r="C29" s="44" t="s">
        <v>25</v>
      </c>
      <c r="D29" s="45">
        <v>121680</v>
      </c>
      <c r="E29" s="46">
        <v>0</v>
      </c>
      <c r="F29" s="47">
        <v>0</v>
      </c>
      <c r="G29" s="47">
        <v>2309</v>
      </c>
      <c r="H29" s="47">
        <v>33905</v>
      </c>
      <c r="R29" s="47">
        <f t="shared" si="0"/>
        <v>36214</v>
      </c>
    </row>
    <row r="30" spans="1:18" s="41" customFormat="1" x14ac:dyDescent="0.25">
      <c r="A30" s="40">
        <v>235</v>
      </c>
      <c r="C30" s="44" t="s">
        <v>26</v>
      </c>
      <c r="D30" s="45">
        <v>842296.08</v>
      </c>
      <c r="E30" s="46">
        <v>0</v>
      </c>
      <c r="F30" s="47">
        <v>22037</v>
      </c>
      <c r="G30" s="47">
        <v>63836</v>
      </c>
      <c r="H30" s="47">
        <v>75922</v>
      </c>
      <c r="R30" s="47">
        <f t="shared" si="0"/>
        <v>161795</v>
      </c>
    </row>
    <row r="31" spans="1:18" s="41" customFormat="1" x14ac:dyDescent="0.25">
      <c r="A31" s="40">
        <v>236</v>
      </c>
      <c r="C31" s="44" t="s">
        <v>27</v>
      </c>
      <c r="D31" s="45">
        <v>469806.6</v>
      </c>
      <c r="E31" s="46">
        <v>0</v>
      </c>
      <c r="F31" s="47">
        <v>0</v>
      </c>
      <c r="G31" s="47">
        <v>26550</v>
      </c>
      <c r="H31" s="47">
        <v>0</v>
      </c>
      <c r="R31" s="47">
        <f t="shared" si="0"/>
        <v>26550</v>
      </c>
    </row>
    <row r="32" spans="1:18" s="41" customFormat="1" x14ac:dyDescent="0.25">
      <c r="A32" s="40">
        <v>237</v>
      </c>
      <c r="C32" s="44" t="s">
        <v>28</v>
      </c>
      <c r="D32" s="45">
        <v>5340167.17</v>
      </c>
      <c r="E32" s="46">
        <v>0</v>
      </c>
      <c r="F32" s="47">
        <v>38504</v>
      </c>
      <c r="G32" s="47">
        <v>220745</v>
      </c>
      <c r="H32" s="47">
        <v>548084</v>
      </c>
      <c r="R32" s="47">
        <f t="shared" si="0"/>
        <v>807333</v>
      </c>
    </row>
    <row r="33" spans="1:18" s="41" customFormat="1" x14ac:dyDescent="0.25">
      <c r="A33" s="40">
        <v>238</v>
      </c>
      <c r="C33" s="44" t="s">
        <v>29</v>
      </c>
      <c r="D33" s="45">
        <v>0</v>
      </c>
      <c r="E33" s="46">
        <v>0</v>
      </c>
      <c r="F33" s="47">
        <v>0</v>
      </c>
      <c r="G33" s="47">
        <v>0</v>
      </c>
      <c r="H33" s="47">
        <v>0</v>
      </c>
      <c r="R33" s="47">
        <f t="shared" si="0"/>
        <v>0</v>
      </c>
    </row>
    <row r="34" spans="1:18" s="41" customFormat="1" x14ac:dyDescent="0.25">
      <c r="A34" s="40">
        <v>239</v>
      </c>
      <c r="C34" s="44" t="s">
        <v>30</v>
      </c>
      <c r="D34" s="45">
        <v>11942945.595000001</v>
      </c>
      <c r="E34" s="46">
        <v>0</v>
      </c>
      <c r="F34" s="47">
        <v>57269</v>
      </c>
      <c r="G34" s="47">
        <v>613648.83000000007</v>
      </c>
      <c r="H34" s="47">
        <v>1350178.17</v>
      </c>
      <c r="R34" s="47">
        <f t="shared" si="0"/>
        <v>2021096</v>
      </c>
    </row>
    <row r="35" spans="1:18" s="41" customFormat="1" x14ac:dyDescent="0.25">
      <c r="A35" s="40"/>
      <c r="C35" s="42" t="s">
        <v>31</v>
      </c>
      <c r="D35" s="48"/>
      <c r="E35" s="43"/>
      <c r="F35" s="45"/>
      <c r="G35" s="45"/>
      <c r="R35" s="47"/>
    </row>
    <row r="36" spans="1:18" s="41" customFormat="1" x14ac:dyDescent="0.25">
      <c r="A36" s="40">
        <v>241</v>
      </c>
      <c r="C36" s="44" t="s">
        <v>32</v>
      </c>
      <c r="D36" s="45">
        <v>340323043.08310336</v>
      </c>
      <c r="E36" s="46">
        <v>0</v>
      </c>
      <c r="F36" s="47">
        <v>18349139</v>
      </c>
      <c r="G36" s="47">
        <v>21510014</v>
      </c>
      <c r="H36" s="47">
        <v>21677919</v>
      </c>
      <c r="R36" s="47">
        <f t="shared" si="0"/>
        <v>61537072</v>
      </c>
    </row>
    <row r="37" spans="1:18" s="41" customFormat="1" x14ac:dyDescent="0.25">
      <c r="A37" s="40">
        <v>242</v>
      </c>
      <c r="C37" s="44" t="s">
        <v>33</v>
      </c>
      <c r="D37" s="45">
        <v>1016098544</v>
      </c>
      <c r="E37" s="46">
        <v>0</v>
      </c>
      <c r="F37" s="47">
        <v>1183212</v>
      </c>
      <c r="G37" s="47">
        <v>1407212</v>
      </c>
      <c r="H37" s="47">
        <v>331713464</v>
      </c>
      <c r="R37" s="47">
        <f t="shared" si="0"/>
        <v>334303888</v>
      </c>
    </row>
    <row r="38" spans="1:18" s="41" customFormat="1" x14ac:dyDescent="0.25">
      <c r="A38" s="40">
        <v>243</v>
      </c>
      <c r="C38" s="44" t="s">
        <v>34</v>
      </c>
      <c r="D38" s="45">
        <v>0</v>
      </c>
      <c r="E38" s="46">
        <v>0</v>
      </c>
      <c r="F38" s="47">
        <v>0</v>
      </c>
      <c r="G38" s="47">
        <v>0</v>
      </c>
      <c r="H38" s="47">
        <v>0</v>
      </c>
      <c r="R38" s="47">
        <f t="shared" si="0"/>
        <v>0</v>
      </c>
    </row>
    <row r="39" spans="1:18" s="41" customFormat="1" x14ac:dyDescent="0.25">
      <c r="A39" s="40">
        <v>244</v>
      </c>
      <c r="C39" s="44" t="s">
        <v>35</v>
      </c>
      <c r="D39" s="45">
        <v>0</v>
      </c>
      <c r="E39" s="46">
        <v>0</v>
      </c>
      <c r="F39" s="47">
        <v>0</v>
      </c>
      <c r="G39" s="47">
        <v>0</v>
      </c>
      <c r="H39" s="47">
        <v>0</v>
      </c>
      <c r="R39" s="47">
        <f t="shared" si="0"/>
        <v>0</v>
      </c>
    </row>
    <row r="40" spans="1:18" s="41" customFormat="1" x14ac:dyDescent="0.25">
      <c r="A40" s="40">
        <v>245</v>
      </c>
      <c r="C40" s="44" t="s">
        <v>36</v>
      </c>
      <c r="D40" s="45">
        <v>0</v>
      </c>
      <c r="E40" s="46">
        <v>0</v>
      </c>
      <c r="F40" s="47">
        <v>0</v>
      </c>
      <c r="G40" s="47">
        <v>0</v>
      </c>
      <c r="H40" s="47">
        <v>0</v>
      </c>
      <c r="R40" s="47">
        <f t="shared" si="0"/>
        <v>0</v>
      </c>
    </row>
    <row r="41" spans="1:18" s="41" customFormat="1" x14ac:dyDescent="0.25">
      <c r="A41" s="40">
        <v>246</v>
      </c>
      <c r="C41" s="44" t="s">
        <v>37</v>
      </c>
      <c r="D41" s="45">
        <v>1420105</v>
      </c>
      <c r="E41" s="46">
        <v>0</v>
      </c>
      <c r="F41" s="47">
        <v>0</v>
      </c>
      <c r="G41" s="47">
        <v>0</v>
      </c>
      <c r="H41" s="47">
        <v>0</v>
      </c>
      <c r="R41" s="47">
        <f t="shared" si="0"/>
        <v>0</v>
      </c>
    </row>
    <row r="42" spans="1:18" s="41" customFormat="1" x14ac:dyDescent="0.25">
      <c r="A42" s="40">
        <v>247</v>
      </c>
      <c r="C42" s="44" t="s">
        <v>38</v>
      </c>
      <c r="D42" s="45">
        <v>0</v>
      </c>
      <c r="E42" s="46">
        <v>0</v>
      </c>
      <c r="F42" s="47">
        <v>1344200</v>
      </c>
      <c r="G42" s="47">
        <v>0</v>
      </c>
      <c r="H42" s="47">
        <v>0</v>
      </c>
      <c r="R42" s="47">
        <f t="shared" si="0"/>
        <v>1344200</v>
      </c>
    </row>
    <row r="43" spans="1:18" s="41" customFormat="1" x14ac:dyDescent="0.25">
      <c r="A43" s="40">
        <v>249</v>
      </c>
      <c r="C43" s="44" t="s">
        <v>39</v>
      </c>
      <c r="D43" s="45"/>
      <c r="E43" s="46">
        <v>0</v>
      </c>
      <c r="F43" s="47">
        <v>0</v>
      </c>
      <c r="G43" s="47">
        <v>0</v>
      </c>
      <c r="H43" s="47">
        <v>0</v>
      </c>
      <c r="R43" s="47">
        <f t="shared" si="0"/>
        <v>0</v>
      </c>
    </row>
    <row r="44" spans="1:18" s="41" customFormat="1" x14ac:dyDescent="0.25">
      <c r="A44" s="40"/>
      <c r="C44" s="42" t="s">
        <v>40</v>
      </c>
      <c r="D44" s="48"/>
      <c r="E44" s="43"/>
      <c r="F44" s="45"/>
      <c r="G44" s="45"/>
      <c r="R44" s="47"/>
    </row>
    <row r="45" spans="1:18" s="41" customFormat="1" x14ac:dyDescent="0.25">
      <c r="A45" s="40">
        <v>252</v>
      </c>
      <c r="C45" s="44" t="s">
        <v>41</v>
      </c>
      <c r="D45" s="45">
        <v>0</v>
      </c>
      <c r="E45" s="46">
        <v>0</v>
      </c>
      <c r="F45" s="47">
        <v>0</v>
      </c>
      <c r="G45" s="47">
        <v>0</v>
      </c>
      <c r="H45" s="47">
        <v>0</v>
      </c>
      <c r="R45" s="47">
        <f t="shared" si="0"/>
        <v>0</v>
      </c>
    </row>
    <row r="46" spans="1:18" s="41" customFormat="1" x14ac:dyDescent="0.25">
      <c r="A46" s="40">
        <v>253</v>
      </c>
      <c r="C46" s="44" t="s">
        <v>42</v>
      </c>
      <c r="D46" s="45">
        <v>0</v>
      </c>
      <c r="E46" s="46">
        <v>0</v>
      </c>
      <c r="F46" s="47">
        <v>0</v>
      </c>
      <c r="G46" s="47">
        <v>0</v>
      </c>
      <c r="H46" s="47">
        <v>0</v>
      </c>
      <c r="R46" s="47">
        <f t="shared" si="0"/>
        <v>0</v>
      </c>
    </row>
    <row r="47" spans="1:18" s="41" customFormat="1" x14ac:dyDescent="0.25">
      <c r="A47" s="40">
        <v>254</v>
      </c>
      <c r="C47" s="44" t="s">
        <v>43</v>
      </c>
      <c r="D47" s="45">
        <v>0</v>
      </c>
      <c r="E47" s="46">
        <v>0</v>
      </c>
      <c r="F47" s="47">
        <v>0</v>
      </c>
      <c r="G47" s="47">
        <v>0</v>
      </c>
      <c r="H47" s="47">
        <v>0</v>
      </c>
      <c r="R47" s="47">
        <f t="shared" si="0"/>
        <v>0</v>
      </c>
    </row>
    <row r="48" spans="1:18" s="41" customFormat="1" x14ac:dyDescent="0.25">
      <c r="A48" s="40">
        <v>255</v>
      </c>
      <c r="C48" s="44" t="s">
        <v>44</v>
      </c>
      <c r="D48" s="45">
        <v>0</v>
      </c>
      <c r="E48" s="46">
        <v>0</v>
      </c>
      <c r="F48" s="47">
        <v>0</v>
      </c>
      <c r="G48" s="47">
        <v>0</v>
      </c>
      <c r="H48" s="47">
        <v>0</v>
      </c>
      <c r="R48" s="47">
        <f t="shared" si="0"/>
        <v>0</v>
      </c>
    </row>
    <row r="49" spans="1:18" s="41" customFormat="1" x14ac:dyDescent="0.25">
      <c r="A49" s="40">
        <v>256</v>
      </c>
      <c r="C49" s="44" t="s">
        <v>45</v>
      </c>
      <c r="D49" s="45">
        <v>0</v>
      </c>
      <c r="E49" s="46">
        <v>0</v>
      </c>
      <c r="F49" s="47">
        <v>0</v>
      </c>
      <c r="G49" s="47">
        <v>0</v>
      </c>
      <c r="H49" s="47">
        <v>0</v>
      </c>
      <c r="R49" s="47">
        <f t="shared" si="0"/>
        <v>0</v>
      </c>
    </row>
    <row r="50" spans="1:18" s="41" customFormat="1" x14ac:dyDescent="0.25">
      <c r="A50" s="40">
        <v>259</v>
      </c>
      <c r="C50" s="44" t="s">
        <v>46</v>
      </c>
      <c r="D50" s="45">
        <v>0</v>
      </c>
      <c r="E50" s="46">
        <v>0</v>
      </c>
      <c r="F50" s="47">
        <v>0</v>
      </c>
      <c r="G50" s="47">
        <v>0</v>
      </c>
      <c r="H50" s="47">
        <v>0</v>
      </c>
      <c r="R50" s="47">
        <f t="shared" si="0"/>
        <v>0</v>
      </c>
    </row>
    <row r="51" spans="1:18" s="41" customFormat="1" x14ac:dyDescent="0.25">
      <c r="A51" s="40"/>
      <c r="C51" s="42" t="s">
        <v>47</v>
      </c>
      <c r="D51" s="48"/>
      <c r="E51" s="43"/>
      <c r="F51" s="45"/>
      <c r="G51" s="45"/>
      <c r="R51" s="47"/>
    </row>
    <row r="52" spans="1:18" s="41" customFormat="1" x14ac:dyDescent="0.25">
      <c r="A52" s="40">
        <v>261</v>
      </c>
      <c r="C52" s="44" t="s">
        <v>48</v>
      </c>
      <c r="D52" s="45">
        <v>62930446.629999995</v>
      </c>
      <c r="E52" s="46">
        <v>0</v>
      </c>
      <c r="F52" s="47">
        <v>274515</v>
      </c>
      <c r="G52" s="47">
        <v>5693095</v>
      </c>
      <c r="H52" s="47">
        <v>1949659</v>
      </c>
      <c r="R52" s="47">
        <f t="shared" si="0"/>
        <v>7917269</v>
      </c>
    </row>
    <row r="53" spans="1:18" s="41" customFormat="1" x14ac:dyDescent="0.25">
      <c r="A53" s="40">
        <v>262</v>
      </c>
      <c r="C53" s="44" t="s">
        <v>49</v>
      </c>
      <c r="D53" s="45">
        <v>4630500</v>
      </c>
      <c r="E53" s="46">
        <v>0</v>
      </c>
      <c r="F53" s="47">
        <v>0</v>
      </c>
      <c r="G53" s="47">
        <v>0</v>
      </c>
      <c r="H53" s="47">
        <v>0</v>
      </c>
      <c r="R53" s="47">
        <f t="shared" si="0"/>
        <v>0</v>
      </c>
    </row>
    <row r="54" spans="1:18" s="41" customFormat="1" x14ac:dyDescent="0.25">
      <c r="A54" s="40">
        <v>263</v>
      </c>
      <c r="C54" s="44" t="s">
        <v>50</v>
      </c>
      <c r="D54" s="45">
        <v>0</v>
      </c>
      <c r="E54" s="46">
        <v>0</v>
      </c>
      <c r="F54" s="47">
        <v>0</v>
      </c>
      <c r="G54" s="47">
        <v>0</v>
      </c>
      <c r="H54" s="47">
        <v>0</v>
      </c>
      <c r="R54" s="47">
        <f t="shared" si="0"/>
        <v>0</v>
      </c>
    </row>
    <row r="55" spans="1:18" s="41" customFormat="1" x14ac:dyDescent="0.25">
      <c r="A55" s="40">
        <v>264</v>
      </c>
      <c r="C55" s="44" t="s">
        <v>51</v>
      </c>
      <c r="D55" s="45">
        <v>9716233.665000001</v>
      </c>
      <c r="E55" s="46">
        <v>0</v>
      </c>
      <c r="F55" s="47">
        <v>0</v>
      </c>
      <c r="G55" s="47">
        <v>0</v>
      </c>
      <c r="H55" s="47">
        <v>0</v>
      </c>
      <c r="R55" s="47">
        <f t="shared" si="0"/>
        <v>0</v>
      </c>
    </row>
    <row r="56" spans="1:18" s="41" customFormat="1" x14ac:dyDescent="0.25">
      <c r="A56" s="40">
        <v>265</v>
      </c>
      <c r="C56" s="44" t="s">
        <v>52</v>
      </c>
      <c r="D56" s="45">
        <v>70883158.099999994</v>
      </c>
      <c r="E56" s="46">
        <v>0</v>
      </c>
      <c r="F56" s="47">
        <v>0</v>
      </c>
      <c r="G56" s="47">
        <v>0</v>
      </c>
      <c r="H56" s="47">
        <v>0</v>
      </c>
      <c r="R56" s="47">
        <f t="shared" si="0"/>
        <v>0</v>
      </c>
    </row>
    <row r="57" spans="1:18" s="41" customFormat="1" x14ac:dyDescent="0.25">
      <c r="A57" s="40">
        <v>266</v>
      </c>
      <c r="C57" s="44" t="s">
        <v>53</v>
      </c>
      <c r="D57" s="45">
        <v>16876505.760000002</v>
      </c>
      <c r="E57" s="46">
        <v>0</v>
      </c>
      <c r="F57" s="47">
        <v>0</v>
      </c>
      <c r="G57" s="47">
        <v>0</v>
      </c>
      <c r="H57" s="47">
        <v>99800</v>
      </c>
      <c r="R57" s="47">
        <f t="shared" si="0"/>
        <v>99800</v>
      </c>
    </row>
    <row r="58" spans="1:18" s="41" customFormat="1" x14ac:dyDescent="0.25">
      <c r="A58" s="40">
        <v>267</v>
      </c>
      <c r="C58" s="44" t="s">
        <v>54</v>
      </c>
      <c r="D58" s="45">
        <v>0</v>
      </c>
      <c r="E58" s="46">
        <v>0</v>
      </c>
      <c r="F58" s="47">
        <v>0</v>
      </c>
      <c r="G58" s="47">
        <v>0</v>
      </c>
      <c r="H58" s="47">
        <v>0</v>
      </c>
      <c r="R58" s="47">
        <f t="shared" si="0"/>
        <v>0</v>
      </c>
    </row>
    <row r="59" spans="1:18" s="41" customFormat="1" x14ac:dyDescent="0.25">
      <c r="A59" s="40">
        <v>268</v>
      </c>
      <c r="C59" s="44" t="s">
        <v>55</v>
      </c>
      <c r="D59" s="45">
        <v>192562755.80829629</v>
      </c>
      <c r="E59" s="46">
        <v>0</v>
      </c>
      <c r="F59" s="47">
        <v>14269334</v>
      </c>
      <c r="G59" s="47">
        <v>2442308</v>
      </c>
      <c r="H59" s="47">
        <v>3142743</v>
      </c>
      <c r="R59" s="47">
        <f t="shared" si="0"/>
        <v>19854385</v>
      </c>
    </row>
    <row r="60" spans="1:18" s="41" customFormat="1" x14ac:dyDescent="0.25">
      <c r="A60" s="40">
        <v>269</v>
      </c>
      <c r="C60" s="44" t="s">
        <v>56</v>
      </c>
      <c r="D60" s="45">
        <v>0</v>
      </c>
      <c r="E60" s="46">
        <v>0</v>
      </c>
      <c r="F60" s="47">
        <v>0</v>
      </c>
      <c r="G60" s="47">
        <v>0</v>
      </c>
      <c r="H60" s="47">
        <v>0</v>
      </c>
      <c r="R60" s="47">
        <f t="shared" si="0"/>
        <v>0</v>
      </c>
    </row>
    <row r="61" spans="1:18" s="41" customFormat="1" ht="19.5" customHeight="1" x14ac:dyDescent="0.25">
      <c r="A61" s="40"/>
      <c r="C61" s="42" t="s">
        <v>57</v>
      </c>
      <c r="D61" s="48"/>
      <c r="E61" s="43"/>
      <c r="F61" s="45"/>
      <c r="G61" s="45"/>
      <c r="R61" s="47"/>
    </row>
    <row r="62" spans="1:18" s="41" customFormat="1" ht="19.5" customHeight="1" x14ac:dyDescent="0.25">
      <c r="A62" s="40">
        <v>271</v>
      </c>
      <c r="C62" s="44" t="s">
        <v>58</v>
      </c>
      <c r="D62" s="45">
        <v>134506750</v>
      </c>
      <c r="E62" s="46">
        <v>0</v>
      </c>
      <c r="F62" s="47">
        <v>0</v>
      </c>
      <c r="G62" s="47">
        <v>0</v>
      </c>
      <c r="H62" s="47">
        <v>0</v>
      </c>
      <c r="R62" s="47">
        <f t="shared" si="0"/>
        <v>0</v>
      </c>
    </row>
    <row r="63" spans="1:18" s="41" customFormat="1" ht="18" customHeight="1" x14ac:dyDescent="0.25">
      <c r="A63" s="40">
        <v>272</v>
      </c>
      <c r="C63" s="44" t="s">
        <v>59</v>
      </c>
      <c r="D63" s="45">
        <v>0</v>
      </c>
      <c r="E63" s="46">
        <v>0</v>
      </c>
      <c r="F63" s="47">
        <v>0</v>
      </c>
      <c r="G63" s="47">
        <v>0</v>
      </c>
      <c r="H63" s="47">
        <v>0</v>
      </c>
      <c r="R63" s="47">
        <f t="shared" si="0"/>
        <v>0</v>
      </c>
    </row>
    <row r="64" spans="1:18" s="41" customFormat="1" ht="16.5" customHeight="1" x14ac:dyDescent="0.25">
      <c r="A64" s="40">
        <v>273</v>
      </c>
      <c r="C64" s="44" t="s">
        <v>60</v>
      </c>
      <c r="D64" s="45">
        <v>0</v>
      </c>
      <c r="E64" s="46">
        <v>0</v>
      </c>
      <c r="F64" s="47">
        <v>0</v>
      </c>
      <c r="G64" s="47">
        <v>0</v>
      </c>
      <c r="H64" s="47">
        <v>0</v>
      </c>
      <c r="R64" s="47">
        <f t="shared" si="0"/>
        <v>0</v>
      </c>
    </row>
    <row r="65" spans="1:18" s="41" customFormat="1" ht="18.75" customHeight="1" x14ac:dyDescent="0.25">
      <c r="A65" s="40">
        <v>274</v>
      </c>
      <c r="C65" s="44" t="s">
        <v>61</v>
      </c>
      <c r="D65" s="45">
        <v>0</v>
      </c>
      <c r="E65" s="46">
        <v>0</v>
      </c>
      <c r="F65" s="47">
        <v>0</v>
      </c>
      <c r="G65" s="47">
        <v>0</v>
      </c>
      <c r="H65" s="47">
        <v>0</v>
      </c>
      <c r="R65" s="47">
        <f t="shared" si="0"/>
        <v>0</v>
      </c>
    </row>
    <row r="66" spans="1:18" s="41" customFormat="1" x14ac:dyDescent="0.25">
      <c r="A66" s="40"/>
      <c r="C66" s="42" t="s">
        <v>62</v>
      </c>
      <c r="D66" s="48"/>
      <c r="E66" s="43"/>
      <c r="F66" s="45"/>
      <c r="G66" s="45"/>
      <c r="R66" s="47"/>
    </row>
    <row r="67" spans="1:18" s="41" customFormat="1" ht="18.75" customHeight="1" x14ac:dyDescent="0.25">
      <c r="A67" s="40">
        <v>281</v>
      </c>
      <c r="C67" s="44" t="s">
        <v>63</v>
      </c>
      <c r="D67" s="45">
        <v>0</v>
      </c>
      <c r="E67" s="46">
        <v>0</v>
      </c>
      <c r="F67" s="47">
        <v>0</v>
      </c>
      <c r="G67" s="47">
        <v>0</v>
      </c>
      <c r="H67" s="47">
        <v>0</v>
      </c>
      <c r="R67" s="47">
        <f t="shared" si="0"/>
        <v>0</v>
      </c>
    </row>
    <row r="68" spans="1:18" s="41" customFormat="1" ht="18.75" customHeight="1" x14ac:dyDescent="0.25">
      <c r="A68" s="40">
        <v>282</v>
      </c>
      <c r="C68" s="44" t="s">
        <v>64</v>
      </c>
      <c r="D68" s="45">
        <v>0</v>
      </c>
      <c r="E68" s="46">
        <v>0</v>
      </c>
      <c r="F68" s="47">
        <v>0</v>
      </c>
      <c r="G68" s="47">
        <v>0</v>
      </c>
      <c r="H68" s="47">
        <v>0</v>
      </c>
      <c r="R68" s="47">
        <f t="shared" si="0"/>
        <v>0</v>
      </c>
    </row>
    <row r="69" spans="1:18" s="41" customFormat="1" ht="20.25" customHeight="1" x14ac:dyDescent="0.25">
      <c r="A69" s="40"/>
      <c r="C69" s="42" t="s">
        <v>65</v>
      </c>
      <c r="D69" s="48"/>
      <c r="E69" s="43"/>
      <c r="F69" s="45"/>
      <c r="G69" s="45"/>
      <c r="R69" s="47"/>
    </row>
    <row r="70" spans="1:18" s="41" customFormat="1" ht="18.75" customHeight="1" x14ac:dyDescent="0.25">
      <c r="A70" s="40">
        <v>291</v>
      </c>
      <c r="C70" s="44" t="s">
        <v>66</v>
      </c>
      <c r="D70" s="45">
        <v>0</v>
      </c>
      <c r="E70" s="46">
        <v>0</v>
      </c>
      <c r="F70" s="47">
        <v>0</v>
      </c>
      <c r="G70" s="47">
        <v>0</v>
      </c>
      <c r="H70" s="47">
        <v>0</v>
      </c>
      <c r="R70" s="47">
        <f t="shared" si="0"/>
        <v>0</v>
      </c>
    </row>
    <row r="71" spans="1:18" s="41" customFormat="1" ht="18.75" customHeight="1" x14ac:dyDescent="0.25">
      <c r="A71" s="40">
        <v>292</v>
      </c>
      <c r="C71" s="44" t="s">
        <v>67</v>
      </c>
      <c r="D71" s="45">
        <v>0</v>
      </c>
      <c r="E71" s="46">
        <v>0</v>
      </c>
      <c r="F71" s="47">
        <v>0</v>
      </c>
      <c r="G71" s="47">
        <v>0</v>
      </c>
      <c r="H71" s="47">
        <v>0</v>
      </c>
      <c r="R71" s="47">
        <f t="shared" si="0"/>
        <v>0</v>
      </c>
    </row>
    <row r="72" spans="1:18" s="41" customFormat="1" ht="18" customHeight="1" x14ac:dyDescent="0.25">
      <c r="A72" s="40">
        <v>294</v>
      </c>
      <c r="C72" s="44" t="s">
        <v>68</v>
      </c>
      <c r="D72" s="45">
        <v>0</v>
      </c>
      <c r="E72" s="46">
        <v>0</v>
      </c>
      <c r="F72" s="47">
        <v>0</v>
      </c>
      <c r="G72" s="47">
        <v>0</v>
      </c>
      <c r="H72" s="47">
        <v>0</v>
      </c>
      <c r="R72" s="47">
        <f t="shared" si="0"/>
        <v>0</v>
      </c>
    </row>
    <row r="73" spans="1:18" s="41" customFormat="1" ht="24.75" customHeight="1" x14ac:dyDescent="0.25">
      <c r="A73" s="40"/>
      <c r="C73" s="49" t="s">
        <v>69</v>
      </c>
      <c r="D73" s="50"/>
      <c r="E73" s="51"/>
      <c r="F73" s="50"/>
      <c r="G73" s="50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0"/>
    </row>
    <row r="74" spans="1:18" ht="18.75" customHeight="1" x14ac:dyDescent="0.25">
      <c r="C74" s="3" t="s">
        <v>70</v>
      </c>
      <c r="D74" s="22"/>
      <c r="E74" s="4"/>
      <c r="F74" s="21"/>
      <c r="G74" s="21"/>
      <c r="R74" s="21"/>
    </row>
    <row r="75" spans="1:18" ht="16.5" customHeight="1" x14ac:dyDescent="0.25">
      <c r="C75" s="5" t="s">
        <v>71</v>
      </c>
      <c r="D75" s="21">
        <v>934856704.00518358</v>
      </c>
      <c r="E75" s="6">
        <v>0</v>
      </c>
      <c r="F75" s="21">
        <v>46383.33</v>
      </c>
      <c r="G75" s="20">
        <v>55000</v>
      </c>
      <c r="H75" s="20">
        <v>160009</v>
      </c>
      <c r="R75" s="20">
        <f t="shared" ref="R75:R81" si="1">+SUM(F75:Q75)</f>
        <v>261392.33000000002</v>
      </c>
    </row>
    <row r="76" spans="1:18" x14ac:dyDescent="0.25">
      <c r="C76" s="5" t="s">
        <v>72</v>
      </c>
      <c r="D76" s="21">
        <v>70000000</v>
      </c>
      <c r="E76" s="6">
        <v>0</v>
      </c>
      <c r="F76" s="21">
        <v>1500000</v>
      </c>
      <c r="G76" s="20">
        <v>0</v>
      </c>
      <c r="H76" s="20">
        <v>0</v>
      </c>
      <c r="R76" s="20">
        <f t="shared" si="1"/>
        <v>1500000</v>
      </c>
    </row>
    <row r="77" spans="1:18" x14ac:dyDescent="0.25">
      <c r="C77" s="3" t="s">
        <v>73</v>
      </c>
      <c r="D77" s="22"/>
      <c r="E77" s="4"/>
      <c r="F77" s="21"/>
      <c r="G77" s="21"/>
      <c r="R77" s="20">
        <f t="shared" si="1"/>
        <v>0</v>
      </c>
    </row>
    <row r="78" spans="1:18" x14ac:dyDescent="0.25">
      <c r="C78" s="5" t="s">
        <v>74</v>
      </c>
      <c r="D78" s="21">
        <v>0</v>
      </c>
      <c r="E78" s="6">
        <v>0</v>
      </c>
      <c r="F78" s="21">
        <v>0</v>
      </c>
      <c r="G78" s="20">
        <v>0</v>
      </c>
      <c r="H78" s="20">
        <v>0</v>
      </c>
      <c r="R78" s="20">
        <f t="shared" si="1"/>
        <v>0</v>
      </c>
    </row>
    <row r="79" spans="1:18" x14ac:dyDescent="0.25">
      <c r="C79" s="5" t="s">
        <v>75</v>
      </c>
      <c r="D79" s="21">
        <v>0</v>
      </c>
      <c r="E79" s="6">
        <v>0</v>
      </c>
      <c r="F79" s="21">
        <v>0</v>
      </c>
      <c r="G79" s="20">
        <v>0</v>
      </c>
      <c r="H79" s="20">
        <v>0</v>
      </c>
      <c r="R79" s="20">
        <f t="shared" si="1"/>
        <v>0</v>
      </c>
    </row>
    <row r="80" spans="1:18" x14ac:dyDescent="0.25">
      <c r="C80" s="3" t="s">
        <v>76</v>
      </c>
      <c r="D80" s="22"/>
      <c r="E80" s="4"/>
      <c r="F80" s="21"/>
      <c r="G80" s="21"/>
      <c r="R80" s="20"/>
    </row>
    <row r="81" spans="3:18" x14ac:dyDescent="0.25">
      <c r="C81" s="5" t="s">
        <v>77</v>
      </c>
      <c r="D81" s="21">
        <v>0</v>
      </c>
      <c r="E81" s="6">
        <v>0</v>
      </c>
      <c r="F81" s="21">
        <v>0</v>
      </c>
      <c r="G81" s="20">
        <v>0</v>
      </c>
      <c r="H81" s="20">
        <v>0</v>
      </c>
      <c r="R81" s="20">
        <f t="shared" si="1"/>
        <v>0</v>
      </c>
    </row>
    <row r="82" spans="3:18" x14ac:dyDescent="0.25">
      <c r="C82" s="7" t="s">
        <v>78</v>
      </c>
      <c r="D82" s="24">
        <f t="shared" ref="D82:R82" si="2">+SUM(D9:D81)</f>
        <v>5447052860.3469772</v>
      </c>
      <c r="E82" s="19">
        <f t="shared" si="2"/>
        <v>0</v>
      </c>
      <c r="F82" s="24">
        <f t="shared" si="2"/>
        <v>198669437.33000001</v>
      </c>
      <c r="G82" s="24">
        <f t="shared" si="2"/>
        <v>199419794</v>
      </c>
      <c r="H82" s="24">
        <f t="shared" si="2"/>
        <v>524777765</v>
      </c>
      <c r="I82" s="19">
        <f t="shared" si="2"/>
        <v>0</v>
      </c>
      <c r="J82" s="19">
        <f t="shared" si="2"/>
        <v>0</v>
      </c>
      <c r="K82" s="19">
        <f t="shared" si="2"/>
        <v>0</v>
      </c>
      <c r="L82" s="19">
        <f t="shared" si="2"/>
        <v>0</v>
      </c>
      <c r="M82" s="19">
        <f t="shared" si="2"/>
        <v>0</v>
      </c>
      <c r="N82" s="19">
        <f t="shared" si="2"/>
        <v>0</v>
      </c>
      <c r="O82" s="19">
        <f t="shared" si="2"/>
        <v>0</v>
      </c>
      <c r="P82" s="19">
        <f t="shared" si="2"/>
        <v>0</v>
      </c>
      <c r="Q82" s="19">
        <f t="shared" si="2"/>
        <v>0</v>
      </c>
      <c r="R82" s="24">
        <f t="shared" si="2"/>
        <v>922866996.33000004</v>
      </c>
    </row>
    <row r="83" spans="3:18" x14ac:dyDescent="0.25">
      <c r="C83" t="s">
        <v>95</v>
      </c>
    </row>
    <row r="84" spans="3:18" x14ac:dyDescent="0.25">
      <c r="C84" t="s">
        <v>102</v>
      </c>
    </row>
    <row r="85" spans="3:18" x14ac:dyDescent="0.25">
      <c r="G85" s="6"/>
    </row>
    <row r="89" spans="3:18" x14ac:dyDescent="0.25">
      <c r="C89" s="25" t="s">
        <v>96</v>
      </c>
    </row>
    <row r="90" spans="3:18" ht="15.75" x14ac:dyDescent="0.25">
      <c r="C90" s="26" t="s">
        <v>97</v>
      </c>
    </row>
    <row r="95" spans="3:18" x14ac:dyDescent="0.25">
      <c r="C95" s="25" t="s">
        <v>98</v>
      </c>
    </row>
    <row r="96" spans="3:18" ht="15.75" x14ac:dyDescent="0.25">
      <c r="C96" s="26" t="s">
        <v>99</v>
      </c>
    </row>
  </sheetData>
  <mergeCells count="8">
    <mergeCell ref="C4:R4"/>
    <mergeCell ref="F6:R6"/>
    <mergeCell ref="C1:R1"/>
    <mergeCell ref="C6:C7"/>
    <mergeCell ref="D6:D7"/>
    <mergeCell ref="E6:E7"/>
    <mergeCell ref="C2:R2"/>
    <mergeCell ref="C3:R3"/>
  </mergeCells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R75:R79 R10 R11:R14 R16:R24 R26:R34 R36:R43 R45:R50 R52:R60 R62:R65 R67:R68 R70:R72 R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 codeName="Hoja9">
    <pageSetUpPr fitToPage="1"/>
  </sheetPr>
  <dimension ref="A1:Q95"/>
  <sheetViews>
    <sheetView showGridLines="0" topLeftCell="C1" zoomScale="85" zoomScaleNormal="85" workbookViewId="0">
      <selection activeCell="C6" sqref="C6"/>
    </sheetView>
  </sheetViews>
  <sheetFormatPr baseColWidth="10" defaultColWidth="11.42578125" defaultRowHeight="15" x14ac:dyDescent="0.25"/>
  <cols>
    <col min="1" max="2" width="0" hidden="1" customWidth="1"/>
    <col min="3" max="3" width="93.7109375" style="13" bestFit="1" customWidth="1"/>
    <col min="4" max="4" width="13.42578125" customWidth="1"/>
    <col min="5" max="5" width="14.140625" bestFit="1" customWidth="1"/>
    <col min="6" max="6" width="12.5703125" bestFit="1" customWidth="1"/>
    <col min="7" max="15" width="13.42578125" customWidth="1"/>
    <col min="16" max="16" width="14.140625" bestFit="1" customWidth="1"/>
  </cols>
  <sheetData>
    <row r="1" spans="1:17" ht="30.75" customHeight="1" x14ac:dyDescent="0.25">
      <c r="C1" s="28" t="s">
        <v>94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7" ht="15.75" x14ac:dyDescent="0.25">
      <c r="C2" s="35" t="s">
        <v>92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7" ht="15.75" customHeight="1" x14ac:dyDescent="0.25">
      <c r="C3" s="30" t="s">
        <v>79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7" ht="15.75" customHeight="1" x14ac:dyDescent="0.25">
      <c r="C4" s="31" t="s">
        <v>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6" spans="1:17" ht="23.25" customHeight="1" x14ac:dyDescent="0.25">
      <c r="C6" s="14" t="s">
        <v>1</v>
      </c>
      <c r="D6" s="11" t="s">
        <v>100</v>
      </c>
      <c r="E6" s="11" t="s">
        <v>101</v>
      </c>
      <c r="F6" s="11" t="s">
        <v>81</v>
      </c>
      <c r="G6" s="11" t="s">
        <v>82</v>
      </c>
      <c r="H6" s="12" t="s">
        <v>83</v>
      </c>
      <c r="I6" s="11" t="s">
        <v>84</v>
      </c>
      <c r="J6" s="12" t="s">
        <v>85</v>
      </c>
      <c r="K6" s="11" t="s">
        <v>86</v>
      </c>
      <c r="L6" s="11" t="s">
        <v>87</v>
      </c>
      <c r="M6" s="11" t="s">
        <v>88</v>
      </c>
      <c r="N6" s="11" t="s">
        <v>89</v>
      </c>
      <c r="O6" s="12" t="s">
        <v>90</v>
      </c>
      <c r="P6" s="11" t="s">
        <v>91</v>
      </c>
    </row>
    <row r="7" spans="1:17" x14ac:dyDescent="0.25">
      <c r="C7" s="15" t="s">
        <v>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7" x14ac:dyDescent="0.25">
      <c r="C8" s="16" t="s">
        <v>5</v>
      </c>
    </row>
    <row r="9" spans="1:17" x14ac:dyDescent="0.25">
      <c r="A9">
        <v>211</v>
      </c>
      <c r="C9" s="17" t="s">
        <v>6</v>
      </c>
      <c r="D9" s="20">
        <v>115249985</v>
      </c>
      <c r="E9" s="20">
        <v>102108958</v>
      </c>
      <c r="F9" s="20">
        <v>107891789</v>
      </c>
      <c r="G9" s="20">
        <f>+'P2 Presupuesto Aprobado-Ejec '!I10</f>
        <v>0</v>
      </c>
      <c r="H9" s="20">
        <f>+'P2 Presupuesto Aprobado-Ejec '!J10</f>
        <v>0</v>
      </c>
      <c r="I9" s="20">
        <f>+'P2 Presupuesto Aprobado-Ejec '!K10</f>
        <v>0</v>
      </c>
      <c r="J9" s="20">
        <f>+'P2 Presupuesto Aprobado-Ejec '!L10</f>
        <v>0</v>
      </c>
      <c r="K9" s="20">
        <f>+'P2 Presupuesto Aprobado-Ejec '!M10</f>
        <v>0</v>
      </c>
      <c r="L9" s="20">
        <f>+'P2 Presupuesto Aprobado-Ejec '!N10</f>
        <v>0</v>
      </c>
      <c r="M9" s="20">
        <f>+'P2 Presupuesto Aprobado-Ejec '!O10</f>
        <v>0</v>
      </c>
      <c r="N9" s="20">
        <f>+'P2 Presupuesto Aprobado-Ejec '!P10</f>
        <v>0</v>
      </c>
      <c r="O9" s="20">
        <f>+'P2 Presupuesto Aprobado-Ejec '!Q10</f>
        <v>0</v>
      </c>
      <c r="P9" s="20">
        <f>+SUM(D9:O9)</f>
        <v>325250732</v>
      </c>
    </row>
    <row r="10" spans="1:17" x14ac:dyDescent="0.25">
      <c r="A10">
        <v>212</v>
      </c>
      <c r="C10" s="17" t="s">
        <v>7</v>
      </c>
      <c r="D10" s="20">
        <v>19920227</v>
      </c>
      <c r="E10" s="20">
        <v>18183160</v>
      </c>
      <c r="F10" s="20">
        <v>13415614</v>
      </c>
      <c r="G10" s="20">
        <f>+'P2 Presupuesto Aprobado-Ejec '!I11</f>
        <v>0</v>
      </c>
      <c r="H10" s="20">
        <f>+'P2 Presupuesto Aprobado-Ejec '!J11</f>
        <v>0</v>
      </c>
      <c r="I10" s="20">
        <f>+'P2 Presupuesto Aprobado-Ejec '!K11</f>
        <v>0</v>
      </c>
      <c r="J10" s="20">
        <f>+'P2 Presupuesto Aprobado-Ejec '!L11</f>
        <v>0</v>
      </c>
      <c r="K10" s="20">
        <f>+'P2 Presupuesto Aprobado-Ejec '!M11</f>
        <v>0</v>
      </c>
      <c r="L10" s="20">
        <f>+'P2 Presupuesto Aprobado-Ejec '!N11</f>
        <v>0</v>
      </c>
      <c r="M10" s="20">
        <f>+'P2 Presupuesto Aprobado-Ejec '!O11</f>
        <v>0</v>
      </c>
      <c r="N10" s="20">
        <f>+'P2 Presupuesto Aprobado-Ejec '!P11</f>
        <v>0</v>
      </c>
      <c r="O10" s="20">
        <f>+'P2 Presupuesto Aprobado-Ejec '!Q11</f>
        <v>0</v>
      </c>
      <c r="P10" s="20">
        <f t="shared" ref="P10:P71" si="0">+SUM(D10:O10)</f>
        <v>51519001</v>
      </c>
    </row>
    <row r="11" spans="1:17" x14ac:dyDescent="0.25">
      <c r="A11">
        <v>213</v>
      </c>
      <c r="C11" s="17" t="s">
        <v>8</v>
      </c>
      <c r="D11" s="20">
        <v>1696436</v>
      </c>
      <c r="E11" s="20">
        <v>1984179</v>
      </c>
      <c r="F11" s="20">
        <v>1840028</v>
      </c>
      <c r="G11" s="20">
        <f>+'P2 Presupuesto Aprobado-Ejec '!I12</f>
        <v>0</v>
      </c>
      <c r="H11" s="20">
        <f>+'P2 Presupuesto Aprobado-Ejec '!J12</f>
        <v>0</v>
      </c>
      <c r="I11" s="20">
        <f>+'P2 Presupuesto Aprobado-Ejec '!K12</f>
        <v>0</v>
      </c>
      <c r="J11" s="20">
        <f>+'P2 Presupuesto Aprobado-Ejec '!L12</f>
        <v>0</v>
      </c>
      <c r="K11" s="20">
        <f>+'P2 Presupuesto Aprobado-Ejec '!M12</f>
        <v>0</v>
      </c>
      <c r="L11" s="20">
        <f>+'P2 Presupuesto Aprobado-Ejec '!N12</f>
        <v>0</v>
      </c>
      <c r="M11" s="20">
        <f>+'P2 Presupuesto Aprobado-Ejec '!O12</f>
        <v>0</v>
      </c>
      <c r="N11" s="20">
        <f>+'P2 Presupuesto Aprobado-Ejec '!P12</f>
        <v>0</v>
      </c>
      <c r="O11" s="20">
        <f>+'P2 Presupuesto Aprobado-Ejec '!Q12</f>
        <v>0</v>
      </c>
      <c r="P11" s="20">
        <f t="shared" si="0"/>
        <v>5520643</v>
      </c>
      <c r="Q11" s="10"/>
    </row>
    <row r="12" spans="1:17" x14ac:dyDescent="0.25">
      <c r="A12">
        <v>214</v>
      </c>
      <c r="C12" s="17" t="s">
        <v>9</v>
      </c>
      <c r="D12" s="20">
        <v>10000</v>
      </c>
      <c r="E12" s="20">
        <v>102164</v>
      </c>
      <c r="F12" s="20">
        <v>735454</v>
      </c>
      <c r="G12" s="20">
        <f>+'P2 Presupuesto Aprobado-Ejec '!I13</f>
        <v>0</v>
      </c>
      <c r="H12" s="20">
        <f>+'P2 Presupuesto Aprobado-Ejec '!J13</f>
        <v>0</v>
      </c>
      <c r="I12" s="20">
        <f>+'P2 Presupuesto Aprobado-Ejec '!K13</f>
        <v>0</v>
      </c>
      <c r="J12" s="20">
        <f>+'P2 Presupuesto Aprobado-Ejec '!L13</f>
        <v>0</v>
      </c>
      <c r="K12" s="20">
        <f>+'P2 Presupuesto Aprobado-Ejec '!M13</f>
        <v>0</v>
      </c>
      <c r="L12" s="20">
        <f>+'P2 Presupuesto Aprobado-Ejec '!N13</f>
        <v>0</v>
      </c>
      <c r="M12" s="20">
        <f>+'P2 Presupuesto Aprobado-Ejec '!O13</f>
        <v>0</v>
      </c>
      <c r="N12" s="20">
        <f>+'P2 Presupuesto Aprobado-Ejec '!P13</f>
        <v>0</v>
      </c>
      <c r="O12" s="20">
        <f>+'P2 Presupuesto Aprobado-Ejec '!Q13</f>
        <v>0</v>
      </c>
      <c r="P12" s="20">
        <f t="shared" si="0"/>
        <v>847618</v>
      </c>
    </row>
    <row r="13" spans="1:17" x14ac:dyDescent="0.25">
      <c r="A13">
        <v>215</v>
      </c>
      <c r="C13" s="17" t="s">
        <v>10</v>
      </c>
      <c r="D13" s="20">
        <v>10560826</v>
      </c>
      <c r="E13" s="20">
        <v>12113338</v>
      </c>
      <c r="F13" s="20">
        <v>11513084</v>
      </c>
      <c r="G13" s="20">
        <f>+'P2 Presupuesto Aprobado-Ejec '!I14</f>
        <v>0</v>
      </c>
      <c r="H13" s="20">
        <f>+'P2 Presupuesto Aprobado-Ejec '!J14</f>
        <v>0</v>
      </c>
      <c r="I13" s="20">
        <f>+'P2 Presupuesto Aprobado-Ejec '!K14</f>
        <v>0</v>
      </c>
      <c r="J13" s="20">
        <f>+'P2 Presupuesto Aprobado-Ejec '!L14</f>
        <v>0</v>
      </c>
      <c r="K13" s="20">
        <f>+'P2 Presupuesto Aprobado-Ejec '!M14</f>
        <v>0</v>
      </c>
      <c r="L13" s="20">
        <f>+'P2 Presupuesto Aprobado-Ejec '!N14</f>
        <v>0</v>
      </c>
      <c r="M13" s="20">
        <f>+'P2 Presupuesto Aprobado-Ejec '!O14</f>
        <v>0</v>
      </c>
      <c r="N13" s="20">
        <f>+'P2 Presupuesto Aprobado-Ejec '!P14</f>
        <v>0</v>
      </c>
      <c r="O13" s="20">
        <f>+'P2 Presupuesto Aprobado-Ejec '!Q14</f>
        <v>0</v>
      </c>
      <c r="P13" s="20">
        <f t="shared" si="0"/>
        <v>34187248</v>
      </c>
    </row>
    <row r="14" spans="1:17" x14ac:dyDescent="0.25">
      <c r="C14" s="16" t="s">
        <v>11</v>
      </c>
      <c r="D14" s="20"/>
      <c r="P14" s="20"/>
    </row>
    <row r="15" spans="1:17" x14ac:dyDescent="0.25">
      <c r="A15">
        <v>221</v>
      </c>
      <c r="C15" s="17" t="s">
        <v>12</v>
      </c>
      <c r="D15" s="20">
        <v>5172469</v>
      </c>
      <c r="E15" s="20">
        <v>3592580</v>
      </c>
      <c r="F15" s="20">
        <v>3660173</v>
      </c>
      <c r="G15" s="20">
        <f>+'P2 Presupuesto Aprobado-Ejec '!I16</f>
        <v>0</v>
      </c>
      <c r="H15" s="20">
        <f>+'P2 Presupuesto Aprobado-Ejec '!J16</f>
        <v>0</v>
      </c>
      <c r="I15" s="20">
        <f>+'P2 Presupuesto Aprobado-Ejec '!K16</f>
        <v>0</v>
      </c>
      <c r="J15" s="20">
        <f>+'P2 Presupuesto Aprobado-Ejec '!L16</f>
        <v>0</v>
      </c>
      <c r="K15" s="20">
        <f>+'P2 Presupuesto Aprobado-Ejec '!M16</f>
        <v>0</v>
      </c>
      <c r="L15" s="20">
        <f>+'P2 Presupuesto Aprobado-Ejec '!N16</f>
        <v>0</v>
      </c>
      <c r="M15" s="20">
        <f>+'P2 Presupuesto Aprobado-Ejec '!O16</f>
        <v>0</v>
      </c>
      <c r="N15" s="20">
        <f>+'P2 Presupuesto Aprobado-Ejec '!P16</f>
        <v>0</v>
      </c>
      <c r="O15" s="20">
        <f>+'P2 Presupuesto Aprobado-Ejec '!Q16</f>
        <v>0</v>
      </c>
      <c r="P15" s="20">
        <f t="shared" si="0"/>
        <v>12425222</v>
      </c>
    </row>
    <row r="16" spans="1:17" x14ac:dyDescent="0.25">
      <c r="A16">
        <v>222</v>
      </c>
      <c r="C16" s="17" t="s">
        <v>13</v>
      </c>
      <c r="D16" s="20">
        <v>1972039</v>
      </c>
      <c r="E16" s="20">
        <v>10852250.17</v>
      </c>
      <c r="F16" s="20">
        <v>9653232.8300000001</v>
      </c>
      <c r="G16" s="20">
        <f>+'P2 Presupuesto Aprobado-Ejec '!I17</f>
        <v>0</v>
      </c>
      <c r="H16" s="20">
        <f>+'P2 Presupuesto Aprobado-Ejec '!J17</f>
        <v>0</v>
      </c>
      <c r="I16" s="20">
        <f>+'P2 Presupuesto Aprobado-Ejec '!K17</f>
        <v>0</v>
      </c>
      <c r="J16" s="20">
        <f>+'P2 Presupuesto Aprobado-Ejec '!L17</f>
        <v>0</v>
      </c>
      <c r="K16" s="20">
        <f>+'P2 Presupuesto Aprobado-Ejec '!M17</f>
        <v>0</v>
      </c>
      <c r="L16" s="20">
        <f>+'P2 Presupuesto Aprobado-Ejec '!N17</f>
        <v>0</v>
      </c>
      <c r="M16" s="20">
        <f>+'P2 Presupuesto Aprobado-Ejec '!O17</f>
        <v>0</v>
      </c>
      <c r="N16" s="20">
        <f>+'P2 Presupuesto Aprobado-Ejec '!P17</f>
        <v>0</v>
      </c>
      <c r="O16" s="20">
        <f>+'P2 Presupuesto Aprobado-Ejec '!Q17</f>
        <v>0</v>
      </c>
      <c r="P16" s="20">
        <f t="shared" si="0"/>
        <v>22477522</v>
      </c>
    </row>
    <row r="17" spans="1:16" x14ac:dyDescent="0.25">
      <c r="A17">
        <v>223</v>
      </c>
      <c r="C17" s="17" t="s">
        <v>14</v>
      </c>
      <c r="D17" s="20">
        <v>1092893</v>
      </c>
      <c r="E17" s="20">
        <v>3457884</v>
      </c>
      <c r="F17" s="20">
        <v>2813581</v>
      </c>
      <c r="G17" s="20">
        <f>+'P2 Presupuesto Aprobado-Ejec '!I18</f>
        <v>0</v>
      </c>
      <c r="H17" s="20">
        <f>+'P2 Presupuesto Aprobado-Ejec '!J18</f>
        <v>0</v>
      </c>
      <c r="I17" s="20">
        <f>+'P2 Presupuesto Aprobado-Ejec '!K18</f>
        <v>0</v>
      </c>
      <c r="J17" s="20">
        <f>+'P2 Presupuesto Aprobado-Ejec '!L18</f>
        <v>0</v>
      </c>
      <c r="K17" s="20">
        <f>+'P2 Presupuesto Aprobado-Ejec '!M18</f>
        <v>0</v>
      </c>
      <c r="L17" s="20">
        <f>+'P2 Presupuesto Aprobado-Ejec '!N18</f>
        <v>0</v>
      </c>
      <c r="M17" s="20">
        <f>+'P2 Presupuesto Aprobado-Ejec '!O18</f>
        <v>0</v>
      </c>
      <c r="N17" s="20">
        <f>+'P2 Presupuesto Aprobado-Ejec '!P18</f>
        <v>0</v>
      </c>
      <c r="O17" s="20">
        <f>+'P2 Presupuesto Aprobado-Ejec '!Q18</f>
        <v>0</v>
      </c>
      <c r="P17" s="20">
        <f t="shared" si="0"/>
        <v>7364358</v>
      </c>
    </row>
    <row r="18" spans="1:16" x14ac:dyDescent="0.25">
      <c r="A18">
        <v>224</v>
      </c>
      <c r="C18" s="17" t="s">
        <v>15</v>
      </c>
      <c r="D18" s="20">
        <v>4357</v>
      </c>
      <c r="E18" s="20">
        <v>52780</v>
      </c>
      <c r="F18" s="20">
        <v>65201</v>
      </c>
      <c r="G18" s="20">
        <f>+'P2 Presupuesto Aprobado-Ejec '!I19</f>
        <v>0</v>
      </c>
      <c r="H18" s="20">
        <f>+'P2 Presupuesto Aprobado-Ejec '!J19</f>
        <v>0</v>
      </c>
      <c r="I18" s="20">
        <f>+'P2 Presupuesto Aprobado-Ejec '!K19</f>
        <v>0</v>
      </c>
      <c r="J18" s="20">
        <f>+'P2 Presupuesto Aprobado-Ejec '!L19</f>
        <v>0</v>
      </c>
      <c r="K18" s="20">
        <f>+'P2 Presupuesto Aprobado-Ejec '!M19</f>
        <v>0</v>
      </c>
      <c r="L18" s="20">
        <f>+'P2 Presupuesto Aprobado-Ejec '!N19</f>
        <v>0</v>
      </c>
      <c r="M18" s="20">
        <f>+'P2 Presupuesto Aprobado-Ejec '!O19</f>
        <v>0</v>
      </c>
      <c r="N18" s="20">
        <f>+'P2 Presupuesto Aprobado-Ejec '!P19</f>
        <v>0</v>
      </c>
      <c r="O18" s="20">
        <f>+'P2 Presupuesto Aprobado-Ejec '!Q19</f>
        <v>0</v>
      </c>
      <c r="P18" s="20">
        <f t="shared" si="0"/>
        <v>122338</v>
      </c>
    </row>
    <row r="19" spans="1:16" x14ac:dyDescent="0.25">
      <c r="A19">
        <v>225</v>
      </c>
      <c r="C19" s="17" t="s">
        <v>16</v>
      </c>
      <c r="D19" s="20">
        <v>513716</v>
      </c>
      <c r="E19" s="20">
        <v>549896</v>
      </c>
      <c r="F19" s="20">
        <v>476539</v>
      </c>
      <c r="G19" s="20">
        <f>+'P2 Presupuesto Aprobado-Ejec '!I20</f>
        <v>0</v>
      </c>
      <c r="H19" s="20">
        <f>+'P2 Presupuesto Aprobado-Ejec '!J20</f>
        <v>0</v>
      </c>
      <c r="I19" s="20">
        <f>+'P2 Presupuesto Aprobado-Ejec '!K20</f>
        <v>0</v>
      </c>
      <c r="J19" s="20">
        <f>+'P2 Presupuesto Aprobado-Ejec '!L20</f>
        <v>0</v>
      </c>
      <c r="K19" s="20">
        <f>+'P2 Presupuesto Aprobado-Ejec '!M20</f>
        <v>0</v>
      </c>
      <c r="L19" s="20">
        <f>+'P2 Presupuesto Aprobado-Ejec '!N20</f>
        <v>0</v>
      </c>
      <c r="M19" s="20">
        <f>+'P2 Presupuesto Aprobado-Ejec '!O20</f>
        <v>0</v>
      </c>
      <c r="N19" s="20">
        <f>+'P2 Presupuesto Aprobado-Ejec '!P20</f>
        <v>0</v>
      </c>
      <c r="O19" s="20">
        <f>+'P2 Presupuesto Aprobado-Ejec '!Q20</f>
        <v>0</v>
      </c>
      <c r="P19" s="20">
        <f t="shared" si="0"/>
        <v>1540151</v>
      </c>
    </row>
    <row r="20" spans="1:16" x14ac:dyDescent="0.25">
      <c r="A20">
        <v>226</v>
      </c>
      <c r="C20" s="17" t="s">
        <v>17</v>
      </c>
      <c r="D20" s="20">
        <v>2872286</v>
      </c>
      <c r="E20" s="20">
        <v>5568194</v>
      </c>
      <c r="F20" s="20">
        <v>5372783</v>
      </c>
      <c r="G20" s="20">
        <f>+'P2 Presupuesto Aprobado-Ejec '!I21</f>
        <v>0</v>
      </c>
      <c r="H20" s="20">
        <f>+'P2 Presupuesto Aprobado-Ejec '!J21</f>
        <v>0</v>
      </c>
      <c r="I20" s="20">
        <f>+'P2 Presupuesto Aprobado-Ejec '!K21</f>
        <v>0</v>
      </c>
      <c r="J20" s="20">
        <f>+'P2 Presupuesto Aprobado-Ejec '!L21</f>
        <v>0</v>
      </c>
      <c r="K20" s="20">
        <f>+'P2 Presupuesto Aprobado-Ejec '!M21</f>
        <v>0</v>
      </c>
      <c r="L20" s="20">
        <f>+'P2 Presupuesto Aprobado-Ejec '!N21</f>
        <v>0</v>
      </c>
      <c r="M20" s="20">
        <f>+'P2 Presupuesto Aprobado-Ejec '!O21</f>
        <v>0</v>
      </c>
      <c r="N20" s="20">
        <f>+'P2 Presupuesto Aprobado-Ejec '!P21</f>
        <v>0</v>
      </c>
      <c r="O20" s="20">
        <f>+'P2 Presupuesto Aprobado-Ejec '!Q21</f>
        <v>0</v>
      </c>
      <c r="P20" s="20">
        <f t="shared" si="0"/>
        <v>13813263</v>
      </c>
    </row>
    <row r="21" spans="1:16" x14ac:dyDescent="0.25">
      <c r="A21">
        <v>227</v>
      </c>
      <c r="C21" s="17" t="s">
        <v>18</v>
      </c>
      <c r="D21" s="20">
        <v>1033667</v>
      </c>
      <c r="E21" s="20">
        <v>643864</v>
      </c>
      <c r="F21" s="20">
        <v>744431</v>
      </c>
      <c r="G21" s="20">
        <f>+'P2 Presupuesto Aprobado-Ejec '!I22</f>
        <v>0</v>
      </c>
      <c r="H21" s="20">
        <f>+'P2 Presupuesto Aprobado-Ejec '!J22</f>
        <v>0</v>
      </c>
      <c r="I21" s="20">
        <f>+'P2 Presupuesto Aprobado-Ejec '!K22</f>
        <v>0</v>
      </c>
      <c r="J21" s="20">
        <f>+'P2 Presupuesto Aprobado-Ejec '!L22</f>
        <v>0</v>
      </c>
      <c r="K21" s="20">
        <f>+'P2 Presupuesto Aprobado-Ejec '!M22</f>
        <v>0</v>
      </c>
      <c r="L21" s="20">
        <f>+'P2 Presupuesto Aprobado-Ejec '!N22</f>
        <v>0</v>
      </c>
      <c r="M21" s="20">
        <f>+'P2 Presupuesto Aprobado-Ejec '!O22</f>
        <v>0</v>
      </c>
      <c r="N21" s="20">
        <f>+'P2 Presupuesto Aprobado-Ejec '!P22</f>
        <v>0</v>
      </c>
      <c r="O21" s="20">
        <f>+'P2 Presupuesto Aprobado-Ejec '!Q22</f>
        <v>0</v>
      </c>
      <c r="P21" s="20">
        <f t="shared" si="0"/>
        <v>2421962</v>
      </c>
    </row>
    <row r="22" spans="1:16" x14ac:dyDescent="0.25">
      <c r="A22">
        <v>228</v>
      </c>
      <c r="C22" s="17" t="s">
        <v>19</v>
      </c>
      <c r="D22" s="20">
        <v>764107</v>
      </c>
      <c r="E22" s="20">
        <v>6756433</v>
      </c>
      <c r="F22" s="20">
        <v>3700866</v>
      </c>
      <c r="G22" s="20">
        <f>+'P2 Presupuesto Aprobado-Ejec '!I23</f>
        <v>0</v>
      </c>
      <c r="H22" s="20">
        <f>+'P2 Presupuesto Aprobado-Ejec '!J23</f>
        <v>0</v>
      </c>
      <c r="I22" s="20">
        <f>+'P2 Presupuesto Aprobado-Ejec '!K23</f>
        <v>0</v>
      </c>
      <c r="J22" s="20">
        <f>+'P2 Presupuesto Aprobado-Ejec '!L23</f>
        <v>0</v>
      </c>
      <c r="K22" s="20">
        <f>+'P2 Presupuesto Aprobado-Ejec '!M23</f>
        <v>0</v>
      </c>
      <c r="L22" s="20">
        <f>+'P2 Presupuesto Aprobado-Ejec '!N23</f>
        <v>0</v>
      </c>
      <c r="M22" s="20">
        <f>+'P2 Presupuesto Aprobado-Ejec '!O23</f>
        <v>0</v>
      </c>
      <c r="N22" s="20">
        <f>+'P2 Presupuesto Aprobado-Ejec '!P23</f>
        <v>0</v>
      </c>
      <c r="O22" s="20">
        <f>+'P2 Presupuesto Aprobado-Ejec '!Q23</f>
        <v>0</v>
      </c>
      <c r="P22" s="20">
        <f t="shared" si="0"/>
        <v>11221406</v>
      </c>
    </row>
    <row r="23" spans="1:16" x14ac:dyDescent="0.25">
      <c r="A23">
        <v>229</v>
      </c>
      <c r="C23" s="17" t="s">
        <v>20</v>
      </c>
      <c r="D23" s="20">
        <v>0</v>
      </c>
      <c r="E23" s="20">
        <v>0</v>
      </c>
      <c r="F23" s="20">
        <v>0</v>
      </c>
      <c r="G23" s="20">
        <f>+'P2 Presupuesto Aprobado-Ejec '!I24</f>
        <v>0</v>
      </c>
      <c r="H23" s="20">
        <f>+'P2 Presupuesto Aprobado-Ejec '!J24</f>
        <v>0</v>
      </c>
      <c r="I23" s="20">
        <f>+'P2 Presupuesto Aprobado-Ejec '!K24</f>
        <v>0</v>
      </c>
      <c r="J23" s="20">
        <f>+'P2 Presupuesto Aprobado-Ejec '!L24</f>
        <v>0</v>
      </c>
      <c r="K23" s="20">
        <f>+'P2 Presupuesto Aprobado-Ejec '!M24</f>
        <v>0</v>
      </c>
      <c r="L23" s="20">
        <f>+'P2 Presupuesto Aprobado-Ejec '!N24</f>
        <v>0</v>
      </c>
      <c r="M23" s="20">
        <f>+'P2 Presupuesto Aprobado-Ejec '!O24</f>
        <v>0</v>
      </c>
      <c r="N23" s="20">
        <f>+'P2 Presupuesto Aprobado-Ejec '!P24</f>
        <v>0</v>
      </c>
      <c r="O23" s="20">
        <f>+'P2 Presupuesto Aprobado-Ejec '!Q24</f>
        <v>0</v>
      </c>
      <c r="P23" s="20">
        <f t="shared" si="0"/>
        <v>0</v>
      </c>
    </row>
    <row r="24" spans="1:16" x14ac:dyDescent="0.25">
      <c r="C24" s="16" t="s">
        <v>21</v>
      </c>
      <c r="D24" s="20"/>
      <c r="P24" s="20"/>
    </row>
    <row r="25" spans="1:16" x14ac:dyDescent="0.25">
      <c r="A25">
        <v>231</v>
      </c>
      <c r="C25" s="17" t="s">
        <v>22</v>
      </c>
      <c r="D25" s="20">
        <v>476598</v>
      </c>
      <c r="E25" s="20">
        <v>1269339</v>
      </c>
      <c r="F25" s="20">
        <v>1151618</v>
      </c>
      <c r="G25" s="20">
        <f>+'P2 Presupuesto Aprobado-Ejec '!I26</f>
        <v>0</v>
      </c>
      <c r="H25" s="20">
        <f>+'P2 Presupuesto Aprobado-Ejec '!J26</f>
        <v>0</v>
      </c>
      <c r="I25" s="20">
        <f>+'P2 Presupuesto Aprobado-Ejec '!K26</f>
        <v>0</v>
      </c>
      <c r="J25" s="20">
        <f>+'P2 Presupuesto Aprobado-Ejec '!L26</f>
        <v>0</v>
      </c>
      <c r="K25" s="20">
        <f>+'P2 Presupuesto Aprobado-Ejec '!M26</f>
        <v>0</v>
      </c>
      <c r="L25" s="20">
        <f>+'P2 Presupuesto Aprobado-Ejec '!N26</f>
        <v>0</v>
      </c>
      <c r="M25" s="20">
        <f>+'P2 Presupuesto Aprobado-Ejec '!O26</f>
        <v>0</v>
      </c>
      <c r="N25" s="20">
        <f>+'P2 Presupuesto Aprobado-Ejec '!P26</f>
        <v>0</v>
      </c>
      <c r="O25" s="20">
        <f>+'P2 Presupuesto Aprobado-Ejec '!Q26</f>
        <v>0</v>
      </c>
      <c r="P25" s="20">
        <f t="shared" si="0"/>
        <v>2897555</v>
      </c>
    </row>
    <row r="26" spans="1:16" x14ac:dyDescent="0.25">
      <c r="A26">
        <v>232</v>
      </c>
      <c r="C26" s="17" t="s">
        <v>23</v>
      </c>
      <c r="D26" s="20">
        <v>128187</v>
      </c>
      <c r="E26" s="20">
        <v>0</v>
      </c>
      <c r="F26" s="20">
        <v>84120</v>
      </c>
      <c r="G26" s="20">
        <f>+'P2 Presupuesto Aprobado-Ejec '!I27</f>
        <v>0</v>
      </c>
      <c r="H26" s="20">
        <f>+'P2 Presupuesto Aprobado-Ejec '!J27</f>
        <v>0</v>
      </c>
      <c r="I26" s="20">
        <f>+'P2 Presupuesto Aprobado-Ejec '!K27</f>
        <v>0</v>
      </c>
      <c r="J26" s="20">
        <f>+'P2 Presupuesto Aprobado-Ejec '!L27</f>
        <v>0</v>
      </c>
      <c r="K26" s="20">
        <f>+'P2 Presupuesto Aprobado-Ejec '!M27</f>
        <v>0</v>
      </c>
      <c r="L26" s="20">
        <f>+'P2 Presupuesto Aprobado-Ejec '!N27</f>
        <v>0</v>
      </c>
      <c r="M26" s="20">
        <f>+'P2 Presupuesto Aprobado-Ejec '!O27</f>
        <v>0</v>
      </c>
      <c r="N26" s="20">
        <f>+'P2 Presupuesto Aprobado-Ejec '!P27</f>
        <v>0</v>
      </c>
      <c r="O26" s="20">
        <f>+'P2 Presupuesto Aprobado-Ejec '!Q27</f>
        <v>0</v>
      </c>
      <c r="P26" s="20">
        <f t="shared" si="0"/>
        <v>212307</v>
      </c>
    </row>
    <row r="27" spans="1:16" x14ac:dyDescent="0.25">
      <c r="A27">
        <v>233</v>
      </c>
      <c r="C27" s="17" t="s">
        <v>24</v>
      </c>
      <c r="D27" s="20">
        <v>117051</v>
      </c>
      <c r="E27" s="20">
        <v>150057</v>
      </c>
      <c r="F27" s="20">
        <v>907568</v>
      </c>
      <c r="G27" s="20">
        <f>+'P2 Presupuesto Aprobado-Ejec '!I28</f>
        <v>0</v>
      </c>
      <c r="H27" s="20">
        <f>+'P2 Presupuesto Aprobado-Ejec '!J28</f>
        <v>0</v>
      </c>
      <c r="I27" s="20">
        <f>+'P2 Presupuesto Aprobado-Ejec '!K28</f>
        <v>0</v>
      </c>
      <c r="J27" s="20">
        <f>+'P2 Presupuesto Aprobado-Ejec '!L28</f>
        <v>0</v>
      </c>
      <c r="K27" s="20">
        <f>+'P2 Presupuesto Aprobado-Ejec '!M28</f>
        <v>0</v>
      </c>
      <c r="L27" s="20">
        <f>+'P2 Presupuesto Aprobado-Ejec '!N28</f>
        <v>0</v>
      </c>
      <c r="M27" s="20">
        <f>+'P2 Presupuesto Aprobado-Ejec '!O28</f>
        <v>0</v>
      </c>
      <c r="N27" s="20">
        <f>+'P2 Presupuesto Aprobado-Ejec '!P28</f>
        <v>0</v>
      </c>
      <c r="O27" s="20">
        <f>+'P2 Presupuesto Aprobado-Ejec '!Q28</f>
        <v>0</v>
      </c>
      <c r="P27" s="20">
        <f t="shared" si="0"/>
        <v>1174676</v>
      </c>
    </row>
    <row r="28" spans="1:16" x14ac:dyDescent="0.25">
      <c r="A28">
        <v>234</v>
      </c>
      <c r="C28" s="17" t="s">
        <v>25</v>
      </c>
      <c r="D28" s="20">
        <v>0</v>
      </c>
      <c r="E28" s="20">
        <v>2309</v>
      </c>
      <c r="F28" s="20">
        <v>33905</v>
      </c>
      <c r="G28" s="20">
        <f>+'P2 Presupuesto Aprobado-Ejec '!I29</f>
        <v>0</v>
      </c>
      <c r="H28" s="20">
        <f>+'P2 Presupuesto Aprobado-Ejec '!J29</f>
        <v>0</v>
      </c>
      <c r="I28" s="20">
        <f>+'P2 Presupuesto Aprobado-Ejec '!K29</f>
        <v>0</v>
      </c>
      <c r="J28" s="20">
        <f>+'P2 Presupuesto Aprobado-Ejec '!L29</f>
        <v>0</v>
      </c>
      <c r="K28" s="20">
        <f>+'P2 Presupuesto Aprobado-Ejec '!M29</f>
        <v>0</v>
      </c>
      <c r="L28" s="20">
        <f>+'P2 Presupuesto Aprobado-Ejec '!N29</f>
        <v>0</v>
      </c>
      <c r="M28" s="20">
        <f>+'P2 Presupuesto Aprobado-Ejec '!O29</f>
        <v>0</v>
      </c>
      <c r="N28" s="20">
        <f>+'P2 Presupuesto Aprobado-Ejec '!P29</f>
        <v>0</v>
      </c>
      <c r="O28" s="20">
        <f>+'P2 Presupuesto Aprobado-Ejec '!Q29</f>
        <v>0</v>
      </c>
      <c r="P28" s="20">
        <f t="shared" si="0"/>
        <v>36214</v>
      </c>
    </row>
    <row r="29" spans="1:16" x14ac:dyDescent="0.25">
      <c r="A29">
        <v>235</v>
      </c>
      <c r="C29" s="17" t="s">
        <v>26</v>
      </c>
      <c r="D29" s="20">
        <v>22037</v>
      </c>
      <c r="E29" s="20">
        <v>63836</v>
      </c>
      <c r="F29" s="20">
        <v>75922</v>
      </c>
      <c r="G29" s="20">
        <f>+'P2 Presupuesto Aprobado-Ejec '!I30</f>
        <v>0</v>
      </c>
      <c r="H29" s="20">
        <f>+'P2 Presupuesto Aprobado-Ejec '!J30</f>
        <v>0</v>
      </c>
      <c r="I29" s="20">
        <f>+'P2 Presupuesto Aprobado-Ejec '!K30</f>
        <v>0</v>
      </c>
      <c r="J29" s="20">
        <f>+'P2 Presupuesto Aprobado-Ejec '!L30</f>
        <v>0</v>
      </c>
      <c r="K29" s="20">
        <f>+'P2 Presupuesto Aprobado-Ejec '!M30</f>
        <v>0</v>
      </c>
      <c r="L29" s="20">
        <f>+'P2 Presupuesto Aprobado-Ejec '!N30</f>
        <v>0</v>
      </c>
      <c r="M29" s="20">
        <f>+'P2 Presupuesto Aprobado-Ejec '!O30</f>
        <v>0</v>
      </c>
      <c r="N29" s="20">
        <f>+'P2 Presupuesto Aprobado-Ejec '!P30</f>
        <v>0</v>
      </c>
      <c r="O29" s="20">
        <f>+'P2 Presupuesto Aprobado-Ejec '!Q30</f>
        <v>0</v>
      </c>
      <c r="P29" s="20">
        <f t="shared" si="0"/>
        <v>161795</v>
      </c>
    </row>
    <row r="30" spans="1:16" x14ac:dyDescent="0.25">
      <c r="A30">
        <v>236</v>
      </c>
      <c r="C30" s="17" t="s">
        <v>27</v>
      </c>
      <c r="D30" s="20">
        <v>0</v>
      </c>
      <c r="E30" s="20">
        <v>26550</v>
      </c>
      <c r="F30" s="20">
        <v>0</v>
      </c>
      <c r="G30" s="20">
        <f>+'P2 Presupuesto Aprobado-Ejec '!I31</f>
        <v>0</v>
      </c>
      <c r="H30" s="20">
        <f>+'P2 Presupuesto Aprobado-Ejec '!J31</f>
        <v>0</v>
      </c>
      <c r="I30" s="20">
        <f>+'P2 Presupuesto Aprobado-Ejec '!K31</f>
        <v>0</v>
      </c>
      <c r="J30" s="20">
        <f>+'P2 Presupuesto Aprobado-Ejec '!L31</f>
        <v>0</v>
      </c>
      <c r="K30" s="20">
        <f>+'P2 Presupuesto Aprobado-Ejec '!M31</f>
        <v>0</v>
      </c>
      <c r="L30" s="20">
        <f>+'P2 Presupuesto Aprobado-Ejec '!N31</f>
        <v>0</v>
      </c>
      <c r="M30" s="20">
        <f>+'P2 Presupuesto Aprobado-Ejec '!O31</f>
        <v>0</v>
      </c>
      <c r="N30" s="20">
        <f>+'P2 Presupuesto Aprobado-Ejec '!P31</f>
        <v>0</v>
      </c>
      <c r="O30" s="20">
        <f>+'P2 Presupuesto Aprobado-Ejec '!Q31</f>
        <v>0</v>
      </c>
      <c r="P30" s="20">
        <f t="shared" si="0"/>
        <v>26550</v>
      </c>
    </row>
    <row r="31" spans="1:16" x14ac:dyDescent="0.25">
      <c r="A31">
        <v>237</v>
      </c>
      <c r="C31" s="17" t="s">
        <v>28</v>
      </c>
      <c r="D31" s="20">
        <v>38504</v>
      </c>
      <c r="E31" s="20">
        <v>220745</v>
      </c>
      <c r="F31" s="20">
        <v>548084</v>
      </c>
      <c r="G31" s="20">
        <f>+'P2 Presupuesto Aprobado-Ejec '!I32</f>
        <v>0</v>
      </c>
      <c r="H31" s="20">
        <f>+'P2 Presupuesto Aprobado-Ejec '!J32</f>
        <v>0</v>
      </c>
      <c r="I31" s="20">
        <f>+'P2 Presupuesto Aprobado-Ejec '!K32</f>
        <v>0</v>
      </c>
      <c r="J31" s="20">
        <f>+'P2 Presupuesto Aprobado-Ejec '!L32</f>
        <v>0</v>
      </c>
      <c r="K31" s="20">
        <f>+'P2 Presupuesto Aprobado-Ejec '!M32</f>
        <v>0</v>
      </c>
      <c r="L31" s="20">
        <f>+'P2 Presupuesto Aprobado-Ejec '!N32</f>
        <v>0</v>
      </c>
      <c r="M31" s="20">
        <f>+'P2 Presupuesto Aprobado-Ejec '!O32</f>
        <v>0</v>
      </c>
      <c r="N31" s="20">
        <f>+'P2 Presupuesto Aprobado-Ejec '!P32</f>
        <v>0</v>
      </c>
      <c r="O31" s="20">
        <f>+'P2 Presupuesto Aprobado-Ejec '!Q32</f>
        <v>0</v>
      </c>
      <c r="P31" s="20">
        <f t="shared" si="0"/>
        <v>807333</v>
      </c>
    </row>
    <row r="32" spans="1:16" x14ac:dyDescent="0.25">
      <c r="A32">
        <v>238</v>
      </c>
      <c r="C32" s="17" t="s">
        <v>29</v>
      </c>
      <c r="D32" s="20">
        <v>0</v>
      </c>
      <c r="E32" s="20">
        <v>0</v>
      </c>
      <c r="F32" s="20">
        <v>0</v>
      </c>
      <c r="G32" s="20">
        <f>+'P2 Presupuesto Aprobado-Ejec '!I33</f>
        <v>0</v>
      </c>
      <c r="H32" s="20">
        <f>+'P2 Presupuesto Aprobado-Ejec '!J33</f>
        <v>0</v>
      </c>
      <c r="I32" s="20">
        <f>+'P2 Presupuesto Aprobado-Ejec '!K33</f>
        <v>0</v>
      </c>
      <c r="J32" s="20">
        <f>+'P2 Presupuesto Aprobado-Ejec '!L33</f>
        <v>0</v>
      </c>
      <c r="K32" s="20">
        <f>+'P2 Presupuesto Aprobado-Ejec '!M33</f>
        <v>0</v>
      </c>
      <c r="L32" s="20">
        <f>+'P2 Presupuesto Aprobado-Ejec '!N33</f>
        <v>0</v>
      </c>
      <c r="M32" s="20">
        <f>+'P2 Presupuesto Aprobado-Ejec '!O33</f>
        <v>0</v>
      </c>
      <c r="N32" s="20">
        <f>+'P2 Presupuesto Aprobado-Ejec '!P33</f>
        <v>0</v>
      </c>
      <c r="O32" s="20">
        <f>+'P2 Presupuesto Aprobado-Ejec '!Q33</f>
        <v>0</v>
      </c>
      <c r="P32" s="20">
        <f t="shared" si="0"/>
        <v>0</v>
      </c>
    </row>
    <row r="33" spans="1:16" x14ac:dyDescent="0.25">
      <c r="A33">
        <v>239</v>
      </c>
      <c r="C33" s="17" t="s">
        <v>30</v>
      </c>
      <c r="D33" s="20">
        <v>57269</v>
      </c>
      <c r="E33" s="20">
        <v>613648.83000000007</v>
      </c>
      <c r="F33" s="20">
        <v>1350178.17</v>
      </c>
      <c r="G33" s="20">
        <f>+'P2 Presupuesto Aprobado-Ejec '!I34</f>
        <v>0</v>
      </c>
      <c r="H33" s="20">
        <f>+'P2 Presupuesto Aprobado-Ejec '!J34</f>
        <v>0</v>
      </c>
      <c r="I33" s="20">
        <f>+'P2 Presupuesto Aprobado-Ejec '!K34</f>
        <v>0</v>
      </c>
      <c r="J33" s="20">
        <f>+'P2 Presupuesto Aprobado-Ejec '!L34</f>
        <v>0</v>
      </c>
      <c r="K33" s="20">
        <f>+'P2 Presupuesto Aprobado-Ejec '!M34</f>
        <v>0</v>
      </c>
      <c r="L33" s="20">
        <f>+'P2 Presupuesto Aprobado-Ejec '!N34</f>
        <v>0</v>
      </c>
      <c r="M33" s="20">
        <f>+'P2 Presupuesto Aprobado-Ejec '!O34</f>
        <v>0</v>
      </c>
      <c r="N33" s="20">
        <f>+'P2 Presupuesto Aprobado-Ejec '!P34</f>
        <v>0</v>
      </c>
      <c r="O33" s="20">
        <f>+'P2 Presupuesto Aprobado-Ejec '!Q34</f>
        <v>0</v>
      </c>
      <c r="P33" s="20">
        <f t="shared" si="0"/>
        <v>2021096</v>
      </c>
    </row>
    <row r="34" spans="1:16" x14ac:dyDescent="0.25">
      <c r="C34" s="16" t="s">
        <v>31</v>
      </c>
      <c r="D34" s="21"/>
      <c r="P34" s="20"/>
    </row>
    <row r="35" spans="1:16" x14ac:dyDescent="0.25">
      <c r="A35">
        <v>241</v>
      </c>
      <c r="C35" s="17" t="s">
        <v>32</v>
      </c>
      <c r="D35" s="20">
        <v>18349139</v>
      </c>
      <c r="E35" s="20">
        <v>21510014</v>
      </c>
      <c r="F35" s="20">
        <v>21677919</v>
      </c>
      <c r="G35" s="20">
        <f>+'P2 Presupuesto Aprobado-Ejec '!I36</f>
        <v>0</v>
      </c>
      <c r="H35" s="20">
        <f>+'P2 Presupuesto Aprobado-Ejec '!J36</f>
        <v>0</v>
      </c>
      <c r="I35" s="20">
        <f>+'P2 Presupuesto Aprobado-Ejec '!K36</f>
        <v>0</v>
      </c>
      <c r="J35" s="20">
        <f>+'P2 Presupuesto Aprobado-Ejec '!L36</f>
        <v>0</v>
      </c>
      <c r="K35" s="20">
        <f>+'P2 Presupuesto Aprobado-Ejec '!M36</f>
        <v>0</v>
      </c>
      <c r="L35" s="20">
        <f>+'P2 Presupuesto Aprobado-Ejec '!N36</f>
        <v>0</v>
      </c>
      <c r="M35" s="20">
        <f>+'P2 Presupuesto Aprobado-Ejec '!O36</f>
        <v>0</v>
      </c>
      <c r="N35" s="20">
        <f>+'P2 Presupuesto Aprobado-Ejec '!P36</f>
        <v>0</v>
      </c>
      <c r="O35" s="20">
        <f>+'P2 Presupuesto Aprobado-Ejec '!Q36</f>
        <v>0</v>
      </c>
      <c r="P35" s="20">
        <f t="shared" si="0"/>
        <v>61537072</v>
      </c>
    </row>
    <row r="36" spans="1:16" x14ac:dyDescent="0.25">
      <c r="A36">
        <v>242</v>
      </c>
      <c r="C36" s="17" t="s">
        <v>33</v>
      </c>
      <c r="D36" s="20">
        <v>1183212</v>
      </c>
      <c r="E36" s="20">
        <v>1407212</v>
      </c>
      <c r="F36" s="20">
        <v>331713464</v>
      </c>
      <c r="G36" s="20">
        <f>+'P2 Presupuesto Aprobado-Ejec '!I37</f>
        <v>0</v>
      </c>
      <c r="H36" s="20">
        <f>+'P2 Presupuesto Aprobado-Ejec '!J37</f>
        <v>0</v>
      </c>
      <c r="I36" s="20">
        <f>+'P2 Presupuesto Aprobado-Ejec '!K37</f>
        <v>0</v>
      </c>
      <c r="J36" s="20">
        <f>+'P2 Presupuesto Aprobado-Ejec '!L37</f>
        <v>0</v>
      </c>
      <c r="K36" s="20">
        <f>+'P2 Presupuesto Aprobado-Ejec '!M37</f>
        <v>0</v>
      </c>
      <c r="L36" s="20">
        <f>+'P2 Presupuesto Aprobado-Ejec '!N37</f>
        <v>0</v>
      </c>
      <c r="M36" s="20">
        <f>+'P2 Presupuesto Aprobado-Ejec '!O37</f>
        <v>0</v>
      </c>
      <c r="N36" s="20">
        <f>+'P2 Presupuesto Aprobado-Ejec '!P37</f>
        <v>0</v>
      </c>
      <c r="O36" s="20">
        <f>+'P2 Presupuesto Aprobado-Ejec '!Q37</f>
        <v>0</v>
      </c>
      <c r="P36" s="20">
        <f t="shared" si="0"/>
        <v>334303888</v>
      </c>
    </row>
    <row r="37" spans="1:16" x14ac:dyDescent="0.25">
      <c r="A37">
        <v>243</v>
      </c>
      <c r="C37" s="17" t="s">
        <v>34</v>
      </c>
      <c r="D37" s="20">
        <v>0</v>
      </c>
      <c r="E37" s="20">
        <v>0</v>
      </c>
      <c r="F37" s="20">
        <v>0</v>
      </c>
      <c r="G37" s="20">
        <f>+'P2 Presupuesto Aprobado-Ejec '!I38</f>
        <v>0</v>
      </c>
      <c r="H37" s="20">
        <f>+'P2 Presupuesto Aprobado-Ejec '!J38</f>
        <v>0</v>
      </c>
      <c r="I37" s="20">
        <f>+'P2 Presupuesto Aprobado-Ejec '!K38</f>
        <v>0</v>
      </c>
      <c r="J37" s="20">
        <f>+'P2 Presupuesto Aprobado-Ejec '!L38</f>
        <v>0</v>
      </c>
      <c r="K37" s="20">
        <f>+'P2 Presupuesto Aprobado-Ejec '!M38</f>
        <v>0</v>
      </c>
      <c r="L37" s="20">
        <f>+'P2 Presupuesto Aprobado-Ejec '!N38</f>
        <v>0</v>
      </c>
      <c r="M37" s="20">
        <f>+'P2 Presupuesto Aprobado-Ejec '!O38</f>
        <v>0</v>
      </c>
      <c r="N37" s="20">
        <f>+'P2 Presupuesto Aprobado-Ejec '!P38</f>
        <v>0</v>
      </c>
      <c r="O37" s="20">
        <f>+'P2 Presupuesto Aprobado-Ejec '!Q38</f>
        <v>0</v>
      </c>
      <c r="P37" s="20">
        <f t="shared" si="0"/>
        <v>0</v>
      </c>
    </row>
    <row r="38" spans="1:16" x14ac:dyDescent="0.25">
      <c r="A38">
        <v>244</v>
      </c>
      <c r="C38" s="17" t="s">
        <v>35</v>
      </c>
      <c r="D38" s="20">
        <v>0</v>
      </c>
      <c r="E38" s="20">
        <v>0</v>
      </c>
      <c r="F38" s="20">
        <v>0</v>
      </c>
      <c r="G38" s="20">
        <f>+'P2 Presupuesto Aprobado-Ejec '!I39</f>
        <v>0</v>
      </c>
      <c r="H38" s="20">
        <f>+'P2 Presupuesto Aprobado-Ejec '!J39</f>
        <v>0</v>
      </c>
      <c r="I38" s="20">
        <f>+'P2 Presupuesto Aprobado-Ejec '!K39</f>
        <v>0</v>
      </c>
      <c r="J38" s="20">
        <f>+'P2 Presupuesto Aprobado-Ejec '!L39</f>
        <v>0</v>
      </c>
      <c r="K38" s="20">
        <f>+'P2 Presupuesto Aprobado-Ejec '!M39</f>
        <v>0</v>
      </c>
      <c r="L38" s="20">
        <f>+'P2 Presupuesto Aprobado-Ejec '!N39</f>
        <v>0</v>
      </c>
      <c r="M38" s="20">
        <f>+'P2 Presupuesto Aprobado-Ejec '!O39</f>
        <v>0</v>
      </c>
      <c r="N38" s="20">
        <f>+'P2 Presupuesto Aprobado-Ejec '!P39</f>
        <v>0</v>
      </c>
      <c r="O38" s="20">
        <f>+'P2 Presupuesto Aprobado-Ejec '!Q39</f>
        <v>0</v>
      </c>
      <c r="P38" s="20">
        <f t="shared" si="0"/>
        <v>0</v>
      </c>
    </row>
    <row r="39" spans="1:16" x14ac:dyDescent="0.25">
      <c r="A39">
        <v>245</v>
      </c>
      <c r="C39" s="17" t="s">
        <v>36</v>
      </c>
      <c r="D39" s="20">
        <v>0</v>
      </c>
      <c r="E39" s="20">
        <v>0</v>
      </c>
      <c r="F39" s="20">
        <v>0</v>
      </c>
      <c r="G39" s="20">
        <f>+'P2 Presupuesto Aprobado-Ejec '!I40</f>
        <v>0</v>
      </c>
      <c r="H39" s="20">
        <f>+'P2 Presupuesto Aprobado-Ejec '!J40</f>
        <v>0</v>
      </c>
      <c r="I39" s="20">
        <f>+'P2 Presupuesto Aprobado-Ejec '!K40</f>
        <v>0</v>
      </c>
      <c r="J39" s="20">
        <f>+'P2 Presupuesto Aprobado-Ejec '!L40</f>
        <v>0</v>
      </c>
      <c r="K39" s="20">
        <f>+'P2 Presupuesto Aprobado-Ejec '!M40</f>
        <v>0</v>
      </c>
      <c r="L39" s="20">
        <f>+'P2 Presupuesto Aprobado-Ejec '!N40</f>
        <v>0</v>
      </c>
      <c r="M39" s="20">
        <f>+'P2 Presupuesto Aprobado-Ejec '!O40</f>
        <v>0</v>
      </c>
      <c r="N39" s="20">
        <f>+'P2 Presupuesto Aprobado-Ejec '!P40</f>
        <v>0</v>
      </c>
      <c r="O39" s="20">
        <f>+'P2 Presupuesto Aprobado-Ejec '!Q40</f>
        <v>0</v>
      </c>
      <c r="P39" s="20">
        <f t="shared" si="0"/>
        <v>0</v>
      </c>
    </row>
    <row r="40" spans="1:16" x14ac:dyDescent="0.25">
      <c r="A40">
        <v>247</v>
      </c>
      <c r="C40" s="17" t="s">
        <v>37</v>
      </c>
      <c r="D40" s="20">
        <v>0</v>
      </c>
      <c r="E40" s="20">
        <v>0</v>
      </c>
      <c r="F40" s="20">
        <v>0</v>
      </c>
      <c r="G40" s="20">
        <f>+'P2 Presupuesto Aprobado-Ejec '!I41</f>
        <v>0</v>
      </c>
      <c r="H40" s="20">
        <f>+'P2 Presupuesto Aprobado-Ejec '!J41</f>
        <v>0</v>
      </c>
      <c r="I40" s="20">
        <f>+'P2 Presupuesto Aprobado-Ejec '!K41</f>
        <v>0</v>
      </c>
      <c r="J40" s="20">
        <f>+'P2 Presupuesto Aprobado-Ejec '!L41</f>
        <v>0</v>
      </c>
      <c r="K40" s="20">
        <f>+'P2 Presupuesto Aprobado-Ejec '!M41</f>
        <v>0</v>
      </c>
      <c r="L40" s="20">
        <f>+'P2 Presupuesto Aprobado-Ejec '!N41</f>
        <v>0</v>
      </c>
      <c r="M40" s="20">
        <f>+'P2 Presupuesto Aprobado-Ejec '!O41</f>
        <v>0</v>
      </c>
      <c r="N40" s="20">
        <f>+'P2 Presupuesto Aprobado-Ejec '!P41</f>
        <v>0</v>
      </c>
      <c r="O40" s="20">
        <f>+'P2 Presupuesto Aprobado-Ejec '!Q41</f>
        <v>0</v>
      </c>
      <c r="P40" s="20">
        <f t="shared" si="0"/>
        <v>0</v>
      </c>
    </row>
    <row r="41" spans="1:16" x14ac:dyDescent="0.25">
      <c r="A41">
        <v>249</v>
      </c>
      <c r="C41" s="17" t="s">
        <v>38</v>
      </c>
      <c r="D41" s="20">
        <v>1344200</v>
      </c>
      <c r="E41" s="20">
        <v>0</v>
      </c>
      <c r="F41" s="20">
        <v>0</v>
      </c>
      <c r="G41" s="20">
        <f>+'P2 Presupuesto Aprobado-Ejec '!I42</f>
        <v>0</v>
      </c>
      <c r="H41" s="20">
        <f>+'P2 Presupuesto Aprobado-Ejec '!J42</f>
        <v>0</v>
      </c>
      <c r="I41" s="20">
        <f>+'P2 Presupuesto Aprobado-Ejec '!K42</f>
        <v>0</v>
      </c>
      <c r="J41" s="20">
        <f>+'P2 Presupuesto Aprobado-Ejec '!L42</f>
        <v>0</v>
      </c>
      <c r="K41" s="20">
        <f>+'P2 Presupuesto Aprobado-Ejec '!M42</f>
        <v>0</v>
      </c>
      <c r="L41" s="20">
        <f>+'P2 Presupuesto Aprobado-Ejec '!N42</f>
        <v>0</v>
      </c>
      <c r="M41" s="20">
        <f>+'P2 Presupuesto Aprobado-Ejec '!O42</f>
        <v>0</v>
      </c>
      <c r="N41" s="20">
        <f>+'P2 Presupuesto Aprobado-Ejec '!P42</f>
        <v>0</v>
      </c>
      <c r="O41" s="20">
        <f>+'P2 Presupuesto Aprobado-Ejec '!Q42</f>
        <v>0</v>
      </c>
      <c r="P41" s="20">
        <f t="shared" si="0"/>
        <v>1344200</v>
      </c>
    </row>
    <row r="42" spans="1:16" x14ac:dyDescent="0.25">
      <c r="C42" s="17" t="s">
        <v>39</v>
      </c>
      <c r="D42" s="21"/>
      <c r="P42" s="20">
        <f t="shared" si="0"/>
        <v>0</v>
      </c>
    </row>
    <row r="43" spans="1:16" x14ac:dyDescent="0.25">
      <c r="A43">
        <v>252</v>
      </c>
      <c r="C43" s="16" t="s">
        <v>40</v>
      </c>
      <c r="D43" s="21"/>
      <c r="P43" s="20"/>
    </row>
    <row r="44" spans="1:16" x14ac:dyDescent="0.25">
      <c r="A44">
        <v>252</v>
      </c>
      <c r="C44" s="17" t="s">
        <v>41</v>
      </c>
      <c r="D44" s="20">
        <v>0</v>
      </c>
      <c r="E44" s="20">
        <v>0</v>
      </c>
      <c r="F44" s="20">
        <v>0</v>
      </c>
      <c r="G44" s="20">
        <f>+'P2 Presupuesto Aprobado-Ejec '!I45</f>
        <v>0</v>
      </c>
      <c r="H44" s="20">
        <f>+'P2 Presupuesto Aprobado-Ejec '!J45</f>
        <v>0</v>
      </c>
      <c r="I44" s="20">
        <f>+'P2 Presupuesto Aprobado-Ejec '!K45</f>
        <v>0</v>
      </c>
      <c r="J44" s="20">
        <f>+'P2 Presupuesto Aprobado-Ejec '!L45</f>
        <v>0</v>
      </c>
      <c r="K44" s="20">
        <f>+'P2 Presupuesto Aprobado-Ejec '!M45</f>
        <v>0</v>
      </c>
      <c r="L44" s="20">
        <f>+'P2 Presupuesto Aprobado-Ejec '!N45</f>
        <v>0</v>
      </c>
      <c r="M44" s="20">
        <f>+'P2 Presupuesto Aprobado-Ejec '!O45</f>
        <v>0</v>
      </c>
      <c r="N44" s="20">
        <f>+'P2 Presupuesto Aprobado-Ejec '!P45</f>
        <v>0</v>
      </c>
      <c r="O44" s="20">
        <f>+'P2 Presupuesto Aprobado-Ejec '!Q45</f>
        <v>0</v>
      </c>
      <c r="P44" s="20">
        <f t="shared" si="0"/>
        <v>0</v>
      </c>
    </row>
    <row r="45" spans="1:16" x14ac:dyDescent="0.25">
      <c r="A45">
        <v>253</v>
      </c>
      <c r="C45" s="17" t="s">
        <v>42</v>
      </c>
      <c r="D45" s="20">
        <v>0</v>
      </c>
      <c r="E45" s="20">
        <v>0</v>
      </c>
      <c r="F45" s="20">
        <v>0</v>
      </c>
      <c r="G45" s="20">
        <f>+'P2 Presupuesto Aprobado-Ejec '!I46</f>
        <v>0</v>
      </c>
      <c r="H45" s="20">
        <f>+'P2 Presupuesto Aprobado-Ejec '!J46</f>
        <v>0</v>
      </c>
      <c r="I45" s="20">
        <f>+'P2 Presupuesto Aprobado-Ejec '!K46</f>
        <v>0</v>
      </c>
      <c r="J45" s="20">
        <f>+'P2 Presupuesto Aprobado-Ejec '!L46</f>
        <v>0</v>
      </c>
      <c r="K45" s="20">
        <f>+'P2 Presupuesto Aprobado-Ejec '!M46</f>
        <v>0</v>
      </c>
      <c r="L45" s="20">
        <f>+'P2 Presupuesto Aprobado-Ejec '!N46</f>
        <v>0</v>
      </c>
      <c r="M45" s="20">
        <f>+'P2 Presupuesto Aprobado-Ejec '!O46</f>
        <v>0</v>
      </c>
      <c r="N45" s="20">
        <f>+'P2 Presupuesto Aprobado-Ejec '!P46</f>
        <v>0</v>
      </c>
      <c r="O45" s="20">
        <f>+'P2 Presupuesto Aprobado-Ejec '!Q46</f>
        <v>0</v>
      </c>
      <c r="P45" s="20">
        <f t="shared" si="0"/>
        <v>0</v>
      </c>
    </row>
    <row r="46" spans="1:16" x14ac:dyDescent="0.25">
      <c r="A46">
        <v>254</v>
      </c>
      <c r="C46" s="17" t="s">
        <v>43</v>
      </c>
      <c r="D46" s="20">
        <v>0</v>
      </c>
      <c r="E46" s="20">
        <v>0</v>
      </c>
      <c r="F46" s="20">
        <v>0</v>
      </c>
      <c r="G46" s="20">
        <f>+'P2 Presupuesto Aprobado-Ejec '!I47</f>
        <v>0</v>
      </c>
      <c r="H46" s="20">
        <f>+'P2 Presupuesto Aprobado-Ejec '!J47</f>
        <v>0</v>
      </c>
      <c r="I46" s="20">
        <f>+'P2 Presupuesto Aprobado-Ejec '!K47</f>
        <v>0</v>
      </c>
      <c r="J46" s="20">
        <f>+'P2 Presupuesto Aprobado-Ejec '!L47</f>
        <v>0</v>
      </c>
      <c r="K46" s="20">
        <f>+'P2 Presupuesto Aprobado-Ejec '!M47</f>
        <v>0</v>
      </c>
      <c r="L46" s="20">
        <f>+'P2 Presupuesto Aprobado-Ejec '!N47</f>
        <v>0</v>
      </c>
      <c r="M46" s="20">
        <f>+'P2 Presupuesto Aprobado-Ejec '!O47</f>
        <v>0</v>
      </c>
      <c r="N46" s="20">
        <f>+'P2 Presupuesto Aprobado-Ejec '!P47</f>
        <v>0</v>
      </c>
      <c r="O46" s="20">
        <f>+'P2 Presupuesto Aprobado-Ejec '!Q47</f>
        <v>0</v>
      </c>
      <c r="P46" s="20">
        <f t="shared" si="0"/>
        <v>0</v>
      </c>
    </row>
    <row r="47" spans="1:16" x14ac:dyDescent="0.25">
      <c r="A47">
        <v>255</v>
      </c>
      <c r="C47" s="17" t="s">
        <v>44</v>
      </c>
      <c r="D47" s="20">
        <v>0</v>
      </c>
      <c r="E47" s="20">
        <v>0</v>
      </c>
      <c r="F47" s="20">
        <v>0</v>
      </c>
      <c r="G47" s="20">
        <f>+'P2 Presupuesto Aprobado-Ejec '!I48</f>
        <v>0</v>
      </c>
      <c r="H47" s="20">
        <f>+'P2 Presupuesto Aprobado-Ejec '!J48</f>
        <v>0</v>
      </c>
      <c r="I47" s="20">
        <f>+'P2 Presupuesto Aprobado-Ejec '!K48</f>
        <v>0</v>
      </c>
      <c r="J47" s="20">
        <f>+'P2 Presupuesto Aprobado-Ejec '!L48</f>
        <v>0</v>
      </c>
      <c r="K47" s="20">
        <f>+'P2 Presupuesto Aprobado-Ejec '!M48</f>
        <v>0</v>
      </c>
      <c r="L47" s="20">
        <f>+'P2 Presupuesto Aprobado-Ejec '!N48</f>
        <v>0</v>
      </c>
      <c r="M47" s="20">
        <f>+'P2 Presupuesto Aprobado-Ejec '!O48</f>
        <v>0</v>
      </c>
      <c r="N47" s="20">
        <f>+'P2 Presupuesto Aprobado-Ejec '!P48</f>
        <v>0</v>
      </c>
      <c r="O47" s="20">
        <f>+'P2 Presupuesto Aprobado-Ejec '!Q48</f>
        <v>0</v>
      </c>
      <c r="P47" s="20">
        <f t="shared" si="0"/>
        <v>0</v>
      </c>
    </row>
    <row r="48" spans="1:16" x14ac:dyDescent="0.25">
      <c r="A48">
        <v>256</v>
      </c>
      <c r="C48" s="17" t="s">
        <v>45</v>
      </c>
      <c r="D48" s="20">
        <v>0</v>
      </c>
      <c r="E48" s="20">
        <v>0</v>
      </c>
      <c r="F48" s="20">
        <v>0</v>
      </c>
      <c r="G48" s="20">
        <f>+'P2 Presupuesto Aprobado-Ejec '!I49</f>
        <v>0</v>
      </c>
      <c r="H48" s="20">
        <f>+'P2 Presupuesto Aprobado-Ejec '!J49</f>
        <v>0</v>
      </c>
      <c r="I48" s="20">
        <f>+'P2 Presupuesto Aprobado-Ejec '!K49</f>
        <v>0</v>
      </c>
      <c r="J48" s="20">
        <f>+'P2 Presupuesto Aprobado-Ejec '!L49</f>
        <v>0</v>
      </c>
      <c r="K48" s="20">
        <f>+'P2 Presupuesto Aprobado-Ejec '!M49</f>
        <v>0</v>
      </c>
      <c r="L48" s="20">
        <f>+'P2 Presupuesto Aprobado-Ejec '!N49</f>
        <v>0</v>
      </c>
      <c r="M48" s="20">
        <f>+'P2 Presupuesto Aprobado-Ejec '!O49</f>
        <v>0</v>
      </c>
      <c r="N48" s="20">
        <f>+'P2 Presupuesto Aprobado-Ejec '!P49</f>
        <v>0</v>
      </c>
      <c r="O48" s="20">
        <f>+'P2 Presupuesto Aprobado-Ejec '!Q49</f>
        <v>0</v>
      </c>
      <c r="P48" s="20">
        <f t="shared" si="0"/>
        <v>0</v>
      </c>
    </row>
    <row r="49" spans="1:16" x14ac:dyDescent="0.25">
      <c r="A49">
        <v>259</v>
      </c>
      <c r="C49" s="17" t="s">
        <v>46</v>
      </c>
      <c r="D49" s="20">
        <v>0</v>
      </c>
      <c r="E49" s="20">
        <v>0</v>
      </c>
      <c r="F49" s="20">
        <v>0</v>
      </c>
      <c r="G49" s="20">
        <f>+'P2 Presupuesto Aprobado-Ejec '!I50</f>
        <v>0</v>
      </c>
      <c r="H49" s="20">
        <f>+'P2 Presupuesto Aprobado-Ejec '!J50</f>
        <v>0</v>
      </c>
      <c r="I49" s="20">
        <f>+'P2 Presupuesto Aprobado-Ejec '!K50</f>
        <v>0</v>
      </c>
      <c r="J49" s="20">
        <f>+'P2 Presupuesto Aprobado-Ejec '!L50</f>
        <v>0</v>
      </c>
      <c r="K49" s="20">
        <f>+'P2 Presupuesto Aprobado-Ejec '!M50</f>
        <v>0</v>
      </c>
      <c r="L49" s="20">
        <f>+'P2 Presupuesto Aprobado-Ejec '!N50</f>
        <v>0</v>
      </c>
      <c r="M49" s="20">
        <f>+'P2 Presupuesto Aprobado-Ejec '!O50</f>
        <v>0</v>
      </c>
      <c r="N49" s="20">
        <f>+'P2 Presupuesto Aprobado-Ejec '!P50</f>
        <v>0</v>
      </c>
      <c r="O49" s="20">
        <f>+'P2 Presupuesto Aprobado-Ejec '!Q50</f>
        <v>0</v>
      </c>
      <c r="P49" s="20">
        <f t="shared" si="0"/>
        <v>0</v>
      </c>
    </row>
    <row r="50" spans="1:16" x14ac:dyDescent="0.25">
      <c r="C50" s="16" t="s">
        <v>47</v>
      </c>
      <c r="D50" s="21"/>
      <c r="P50" s="20"/>
    </row>
    <row r="51" spans="1:16" x14ac:dyDescent="0.25">
      <c r="A51">
        <v>261</v>
      </c>
      <c r="C51" s="17" t="s">
        <v>48</v>
      </c>
      <c r="D51" s="20">
        <v>274515</v>
      </c>
      <c r="E51" s="20">
        <v>5693095</v>
      </c>
      <c r="F51" s="20">
        <v>1949659</v>
      </c>
      <c r="G51" s="20">
        <f>+'P2 Presupuesto Aprobado-Ejec '!I52</f>
        <v>0</v>
      </c>
      <c r="H51" s="20">
        <f>+'P2 Presupuesto Aprobado-Ejec '!J52</f>
        <v>0</v>
      </c>
      <c r="I51" s="20">
        <f>+'P2 Presupuesto Aprobado-Ejec '!K52</f>
        <v>0</v>
      </c>
      <c r="J51" s="20">
        <f>+'P2 Presupuesto Aprobado-Ejec '!L52</f>
        <v>0</v>
      </c>
      <c r="K51" s="20">
        <f>+'P2 Presupuesto Aprobado-Ejec '!M52</f>
        <v>0</v>
      </c>
      <c r="L51" s="20">
        <f>+'P2 Presupuesto Aprobado-Ejec '!N52</f>
        <v>0</v>
      </c>
      <c r="M51" s="20">
        <f>+'P2 Presupuesto Aprobado-Ejec '!O52</f>
        <v>0</v>
      </c>
      <c r="N51" s="20">
        <f>+'P2 Presupuesto Aprobado-Ejec '!P52</f>
        <v>0</v>
      </c>
      <c r="O51" s="20">
        <f>+'P2 Presupuesto Aprobado-Ejec '!Q52</f>
        <v>0</v>
      </c>
      <c r="P51" s="20">
        <f t="shared" si="0"/>
        <v>7917269</v>
      </c>
    </row>
    <row r="52" spans="1:16" x14ac:dyDescent="0.25">
      <c r="A52">
        <v>262</v>
      </c>
      <c r="C52" s="17" t="s">
        <v>49</v>
      </c>
      <c r="D52" s="20">
        <v>0</v>
      </c>
      <c r="E52" s="20">
        <v>0</v>
      </c>
      <c r="F52" s="20">
        <v>0</v>
      </c>
      <c r="G52" s="20">
        <f>+'P2 Presupuesto Aprobado-Ejec '!I53</f>
        <v>0</v>
      </c>
      <c r="H52" s="20">
        <f>+'P2 Presupuesto Aprobado-Ejec '!J53</f>
        <v>0</v>
      </c>
      <c r="I52" s="20">
        <f>+'P2 Presupuesto Aprobado-Ejec '!K53</f>
        <v>0</v>
      </c>
      <c r="J52" s="20">
        <f>+'P2 Presupuesto Aprobado-Ejec '!L53</f>
        <v>0</v>
      </c>
      <c r="K52" s="20">
        <f>+'P2 Presupuesto Aprobado-Ejec '!M53</f>
        <v>0</v>
      </c>
      <c r="L52" s="20">
        <f>+'P2 Presupuesto Aprobado-Ejec '!N53</f>
        <v>0</v>
      </c>
      <c r="M52" s="20">
        <f>+'P2 Presupuesto Aprobado-Ejec '!O53</f>
        <v>0</v>
      </c>
      <c r="N52" s="20">
        <f>+'P2 Presupuesto Aprobado-Ejec '!P53</f>
        <v>0</v>
      </c>
      <c r="O52" s="20">
        <f>+'P2 Presupuesto Aprobado-Ejec '!Q53</f>
        <v>0</v>
      </c>
      <c r="P52" s="20">
        <f t="shared" si="0"/>
        <v>0</v>
      </c>
    </row>
    <row r="53" spans="1:16" x14ac:dyDescent="0.25">
      <c r="A53">
        <v>263</v>
      </c>
      <c r="C53" s="17" t="s">
        <v>50</v>
      </c>
      <c r="D53" s="20">
        <v>0</v>
      </c>
      <c r="E53" s="20">
        <v>0</v>
      </c>
      <c r="F53" s="20">
        <v>0</v>
      </c>
      <c r="G53" s="20">
        <f>+'P2 Presupuesto Aprobado-Ejec '!I54</f>
        <v>0</v>
      </c>
      <c r="H53" s="20">
        <f>+'P2 Presupuesto Aprobado-Ejec '!J54</f>
        <v>0</v>
      </c>
      <c r="I53" s="20">
        <f>+'P2 Presupuesto Aprobado-Ejec '!K54</f>
        <v>0</v>
      </c>
      <c r="J53" s="20">
        <f>+'P2 Presupuesto Aprobado-Ejec '!L54</f>
        <v>0</v>
      </c>
      <c r="K53" s="20">
        <f>+'P2 Presupuesto Aprobado-Ejec '!M54</f>
        <v>0</v>
      </c>
      <c r="L53" s="20">
        <f>+'P2 Presupuesto Aprobado-Ejec '!N54</f>
        <v>0</v>
      </c>
      <c r="M53" s="20">
        <f>+'P2 Presupuesto Aprobado-Ejec '!O54</f>
        <v>0</v>
      </c>
      <c r="N53" s="20">
        <f>+'P2 Presupuesto Aprobado-Ejec '!P54</f>
        <v>0</v>
      </c>
      <c r="O53" s="20">
        <f>+'P2 Presupuesto Aprobado-Ejec '!Q54</f>
        <v>0</v>
      </c>
      <c r="P53" s="20">
        <f t="shared" si="0"/>
        <v>0</v>
      </c>
    </row>
    <row r="54" spans="1:16" x14ac:dyDescent="0.25">
      <c r="A54">
        <v>264</v>
      </c>
      <c r="C54" s="17" t="s">
        <v>51</v>
      </c>
      <c r="D54" s="20">
        <v>0</v>
      </c>
      <c r="E54" s="20">
        <v>0</v>
      </c>
      <c r="F54" s="20">
        <v>0</v>
      </c>
      <c r="G54" s="20">
        <f>+'P2 Presupuesto Aprobado-Ejec '!I55</f>
        <v>0</v>
      </c>
      <c r="H54" s="20">
        <f>+'P2 Presupuesto Aprobado-Ejec '!J55</f>
        <v>0</v>
      </c>
      <c r="I54" s="20">
        <f>+'P2 Presupuesto Aprobado-Ejec '!K55</f>
        <v>0</v>
      </c>
      <c r="J54" s="20">
        <f>+'P2 Presupuesto Aprobado-Ejec '!L55</f>
        <v>0</v>
      </c>
      <c r="K54" s="20">
        <f>+'P2 Presupuesto Aprobado-Ejec '!M55</f>
        <v>0</v>
      </c>
      <c r="L54" s="20">
        <f>+'P2 Presupuesto Aprobado-Ejec '!N55</f>
        <v>0</v>
      </c>
      <c r="M54" s="20">
        <f>+'P2 Presupuesto Aprobado-Ejec '!O55</f>
        <v>0</v>
      </c>
      <c r="N54" s="20">
        <f>+'P2 Presupuesto Aprobado-Ejec '!P55</f>
        <v>0</v>
      </c>
      <c r="O54" s="20">
        <f>+'P2 Presupuesto Aprobado-Ejec '!Q55</f>
        <v>0</v>
      </c>
      <c r="P54" s="20">
        <f t="shared" si="0"/>
        <v>0</v>
      </c>
    </row>
    <row r="55" spans="1:16" x14ac:dyDescent="0.25">
      <c r="A55">
        <v>265</v>
      </c>
      <c r="C55" s="17" t="s">
        <v>52</v>
      </c>
      <c r="D55" s="20">
        <v>0</v>
      </c>
      <c r="E55" s="20">
        <v>0</v>
      </c>
      <c r="F55" s="20">
        <v>0</v>
      </c>
      <c r="G55" s="20">
        <f>+'P2 Presupuesto Aprobado-Ejec '!I56</f>
        <v>0</v>
      </c>
      <c r="H55" s="20">
        <f>+'P2 Presupuesto Aprobado-Ejec '!J56</f>
        <v>0</v>
      </c>
      <c r="I55" s="20">
        <f>+'P2 Presupuesto Aprobado-Ejec '!K56</f>
        <v>0</v>
      </c>
      <c r="J55" s="20">
        <f>+'P2 Presupuesto Aprobado-Ejec '!L56</f>
        <v>0</v>
      </c>
      <c r="K55" s="20">
        <f>+'P2 Presupuesto Aprobado-Ejec '!M56</f>
        <v>0</v>
      </c>
      <c r="L55" s="20">
        <f>+'P2 Presupuesto Aprobado-Ejec '!N56</f>
        <v>0</v>
      </c>
      <c r="M55" s="20">
        <f>+'P2 Presupuesto Aprobado-Ejec '!O56</f>
        <v>0</v>
      </c>
      <c r="N55" s="20">
        <f>+'P2 Presupuesto Aprobado-Ejec '!P56</f>
        <v>0</v>
      </c>
      <c r="O55" s="20">
        <f>+'P2 Presupuesto Aprobado-Ejec '!Q56</f>
        <v>0</v>
      </c>
      <c r="P55" s="20">
        <f t="shared" si="0"/>
        <v>0</v>
      </c>
    </row>
    <row r="56" spans="1:16" x14ac:dyDescent="0.25">
      <c r="A56">
        <v>266</v>
      </c>
      <c r="C56" s="17" t="s">
        <v>53</v>
      </c>
      <c r="D56" s="20">
        <v>0</v>
      </c>
      <c r="E56" s="20">
        <v>0</v>
      </c>
      <c r="F56" s="20">
        <v>99800</v>
      </c>
      <c r="G56" s="20">
        <f>+'P2 Presupuesto Aprobado-Ejec '!I57</f>
        <v>0</v>
      </c>
      <c r="H56" s="20">
        <f>+'P2 Presupuesto Aprobado-Ejec '!J57</f>
        <v>0</v>
      </c>
      <c r="I56" s="20">
        <f>+'P2 Presupuesto Aprobado-Ejec '!K57</f>
        <v>0</v>
      </c>
      <c r="J56" s="20">
        <f>+'P2 Presupuesto Aprobado-Ejec '!L57</f>
        <v>0</v>
      </c>
      <c r="K56" s="20">
        <f>+'P2 Presupuesto Aprobado-Ejec '!M57</f>
        <v>0</v>
      </c>
      <c r="L56" s="20">
        <f>+'P2 Presupuesto Aprobado-Ejec '!N57</f>
        <v>0</v>
      </c>
      <c r="M56" s="20">
        <f>+'P2 Presupuesto Aprobado-Ejec '!O57</f>
        <v>0</v>
      </c>
      <c r="N56" s="20">
        <f>+'P2 Presupuesto Aprobado-Ejec '!P57</f>
        <v>0</v>
      </c>
      <c r="O56" s="20">
        <f>+'P2 Presupuesto Aprobado-Ejec '!Q57</f>
        <v>0</v>
      </c>
      <c r="P56" s="20">
        <f t="shared" si="0"/>
        <v>99800</v>
      </c>
    </row>
    <row r="57" spans="1:16" x14ac:dyDescent="0.25">
      <c r="A57">
        <v>267</v>
      </c>
      <c r="C57" s="17" t="s">
        <v>54</v>
      </c>
      <c r="D57" s="20">
        <v>0</v>
      </c>
      <c r="E57" s="20">
        <v>0</v>
      </c>
      <c r="F57" s="20">
        <v>0</v>
      </c>
      <c r="G57" s="20">
        <f>+'P2 Presupuesto Aprobado-Ejec '!I58</f>
        <v>0</v>
      </c>
      <c r="H57" s="20">
        <f>+'P2 Presupuesto Aprobado-Ejec '!J58</f>
        <v>0</v>
      </c>
      <c r="I57" s="20">
        <f>+'P2 Presupuesto Aprobado-Ejec '!K58</f>
        <v>0</v>
      </c>
      <c r="J57" s="20">
        <f>+'P2 Presupuesto Aprobado-Ejec '!L58</f>
        <v>0</v>
      </c>
      <c r="K57" s="20">
        <f>+'P2 Presupuesto Aprobado-Ejec '!M58</f>
        <v>0</v>
      </c>
      <c r="L57" s="20">
        <f>+'P2 Presupuesto Aprobado-Ejec '!N58</f>
        <v>0</v>
      </c>
      <c r="M57" s="20">
        <f>+'P2 Presupuesto Aprobado-Ejec '!O58</f>
        <v>0</v>
      </c>
      <c r="N57" s="20">
        <f>+'P2 Presupuesto Aprobado-Ejec '!P58</f>
        <v>0</v>
      </c>
      <c r="O57" s="20">
        <f>+'P2 Presupuesto Aprobado-Ejec '!Q58</f>
        <v>0</v>
      </c>
      <c r="P57" s="20">
        <f t="shared" si="0"/>
        <v>0</v>
      </c>
    </row>
    <row r="58" spans="1:16" x14ac:dyDescent="0.25">
      <c r="A58">
        <v>268</v>
      </c>
      <c r="C58" s="17" t="s">
        <v>55</v>
      </c>
      <c r="D58" s="20">
        <v>14269334</v>
      </c>
      <c r="E58" s="20">
        <v>2442308</v>
      </c>
      <c r="F58" s="20">
        <v>3142743</v>
      </c>
      <c r="G58" s="20">
        <f>+'P2 Presupuesto Aprobado-Ejec '!I59</f>
        <v>0</v>
      </c>
      <c r="H58" s="20">
        <f>+'P2 Presupuesto Aprobado-Ejec '!J59</f>
        <v>0</v>
      </c>
      <c r="I58" s="20">
        <f>+'P2 Presupuesto Aprobado-Ejec '!K59</f>
        <v>0</v>
      </c>
      <c r="J58" s="20">
        <f>+'P2 Presupuesto Aprobado-Ejec '!L59</f>
        <v>0</v>
      </c>
      <c r="K58" s="20">
        <f>+'P2 Presupuesto Aprobado-Ejec '!M59</f>
        <v>0</v>
      </c>
      <c r="L58" s="20">
        <f>+'P2 Presupuesto Aprobado-Ejec '!N59</f>
        <v>0</v>
      </c>
      <c r="M58" s="20">
        <f>+'P2 Presupuesto Aprobado-Ejec '!O59</f>
        <v>0</v>
      </c>
      <c r="N58" s="20">
        <f>+'P2 Presupuesto Aprobado-Ejec '!P59</f>
        <v>0</v>
      </c>
      <c r="O58" s="20">
        <f>+'P2 Presupuesto Aprobado-Ejec '!Q59</f>
        <v>0</v>
      </c>
      <c r="P58" s="20">
        <f t="shared" si="0"/>
        <v>19854385</v>
      </c>
    </row>
    <row r="59" spans="1:16" x14ac:dyDescent="0.25">
      <c r="A59">
        <v>269</v>
      </c>
      <c r="C59" s="17" t="s">
        <v>56</v>
      </c>
      <c r="D59" s="20">
        <v>0</v>
      </c>
      <c r="E59" s="20">
        <v>0</v>
      </c>
      <c r="F59" s="20">
        <v>0</v>
      </c>
      <c r="G59" s="20">
        <f>+'P2 Presupuesto Aprobado-Ejec '!I60</f>
        <v>0</v>
      </c>
      <c r="H59" s="20">
        <f>+'P2 Presupuesto Aprobado-Ejec '!J60</f>
        <v>0</v>
      </c>
      <c r="I59" s="20">
        <f>+'P2 Presupuesto Aprobado-Ejec '!K60</f>
        <v>0</v>
      </c>
      <c r="J59" s="20">
        <f>+'P2 Presupuesto Aprobado-Ejec '!L60</f>
        <v>0</v>
      </c>
      <c r="K59" s="20">
        <f>+'P2 Presupuesto Aprobado-Ejec '!M60</f>
        <v>0</v>
      </c>
      <c r="L59" s="20">
        <f>+'P2 Presupuesto Aprobado-Ejec '!N60</f>
        <v>0</v>
      </c>
      <c r="M59" s="20">
        <f>+'P2 Presupuesto Aprobado-Ejec '!O60</f>
        <v>0</v>
      </c>
      <c r="N59" s="20">
        <f>+'P2 Presupuesto Aprobado-Ejec '!P60</f>
        <v>0</v>
      </c>
      <c r="O59" s="20">
        <f>+'P2 Presupuesto Aprobado-Ejec '!Q60</f>
        <v>0</v>
      </c>
      <c r="P59" s="20">
        <f t="shared" si="0"/>
        <v>0</v>
      </c>
    </row>
    <row r="60" spans="1:16" x14ac:dyDescent="0.25">
      <c r="C60" s="16" t="s">
        <v>57</v>
      </c>
      <c r="D60" s="21"/>
      <c r="P60" s="20"/>
    </row>
    <row r="61" spans="1:16" x14ac:dyDescent="0.25">
      <c r="A61">
        <v>271</v>
      </c>
      <c r="C61" s="17" t="s">
        <v>58</v>
      </c>
      <c r="D61" s="20">
        <v>0</v>
      </c>
      <c r="E61" s="20">
        <v>0</v>
      </c>
      <c r="F61" s="20">
        <v>0</v>
      </c>
      <c r="G61" s="20">
        <f>+'P2 Presupuesto Aprobado-Ejec '!I62</f>
        <v>0</v>
      </c>
      <c r="H61" s="20">
        <f>+'P2 Presupuesto Aprobado-Ejec '!J62</f>
        <v>0</v>
      </c>
      <c r="I61" s="20">
        <f>+'P2 Presupuesto Aprobado-Ejec '!K62</f>
        <v>0</v>
      </c>
      <c r="J61" s="20">
        <f>+'P2 Presupuesto Aprobado-Ejec '!L62</f>
        <v>0</v>
      </c>
      <c r="K61" s="20">
        <f>+'P2 Presupuesto Aprobado-Ejec '!M62</f>
        <v>0</v>
      </c>
      <c r="L61" s="20">
        <f>+'P2 Presupuesto Aprobado-Ejec '!N62</f>
        <v>0</v>
      </c>
      <c r="M61" s="20">
        <f>+'P2 Presupuesto Aprobado-Ejec '!O62</f>
        <v>0</v>
      </c>
      <c r="N61" s="20">
        <f>+'P2 Presupuesto Aprobado-Ejec '!P62</f>
        <v>0</v>
      </c>
      <c r="O61" s="20">
        <f>+'P2 Presupuesto Aprobado-Ejec '!Q62</f>
        <v>0</v>
      </c>
      <c r="P61" s="20">
        <f t="shared" si="0"/>
        <v>0</v>
      </c>
    </row>
    <row r="62" spans="1:16" x14ac:dyDescent="0.25">
      <c r="A62">
        <v>272</v>
      </c>
      <c r="C62" s="17" t="s">
        <v>59</v>
      </c>
      <c r="D62" s="20">
        <v>0</v>
      </c>
      <c r="E62" s="20">
        <v>0</v>
      </c>
      <c r="F62" s="20">
        <v>0</v>
      </c>
      <c r="G62" s="20">
        <f>+'P2 Presupuesto Aprobado-Ejec '!I63</f>
        <v>0</v>
      </c>
      <c r="H62" s="20">
        <f>+'P2 Presupuesto Aprobado-Ejec '!J63</f>
        <v>0</v>
      </c>
      <c r="I62" s="20">
        <f>+'P2 Presupuesto Aprobado-Ejec '!K63</f>
        <v>0</v>
      </c>
      <c r="J62" s="20">
        <f>+'P2 Presupuesto Aprobado-Ejec '!L63</f>
        <v>0</v>
      </c>
      <c r="K62" s="20">
        <f>+'P2 Presupuesto Aprobado-Ejec '!M63</f>
        <v>0</v>
      </c>
      <c r="L62" s="20">
        <f>+'P2 Presupuesto Aprobado-Ejec '!N63</f>
        <v>0</v>
      </c>
      <c r="M62" s="20">
        <f>+'P2 Presupuesto Aprobado-Ejec '!O63</f>
        <v>0</v>
      </c>
      <c r="N62" s="20">
        <f>+'P2 Presupuesto Aprobado-Ejec '!P63</f>
        <v>0</v>
      </c>
      <c r="O62" s="20">
        <f>+'P2 Presupuesto Aprobado-Ejec '!Q63</f>
        <v>0</v>
      </c>
      <c r="P62" s="20">
        <f t="shared" si="0"/>
        <v>0</v>
      </c>
    </row>
    <row r="63" spans="1:16" x14ac:dyDescent="0.25">
      <c r="A63">
        <v>273</v>
      </c>
      <c r="C63" s="17" t="s">
        <v>60</v>
      </c>
      <c r="D63" s="20">
        <v>0</v>
      </c>
      <c r="E63" s="20">
        <v>0</v>
      </c>
      <c r="F63" s="20">
        <v>0</v>
      </c>
      <c r="G63" s="20">
        <f>+'P2 Presupuesto Aprobado-Ejec '!I64</f>
        <v>0</v>
      </c>
      <c r="H63" s="20">
        <f>+'P2 Presupuesto Aprobado-Ejec '!J64</f>
        <v>0</v>
      </c>
      <c r="I63" s="20">
        <f>+'P2 Presupuesto Aprobado-Ejec '!K64</f>
        <v>0</v>
      </c>
      <c r="J63" s="20">
        <f>+'P2 Presupuesto Aprobado-Ejec '!L64</f>
        <v>0</v>
      </c>
      <c r="K63" s="20">
        <f>+'P2 Presupuesto Aprobado-Ejec '!M64</f>
        <v>0</v>
      </c>
      <c r="L63" s="20">
        <f>+'P2 Presupuesto Aprobado-Ejec '!N64</f>
        <v>0</v>
      </c>
      <c r="M63" s="20">
        <f>+'P2 Presupuesto Aprobado-Ejec '!O64</f>
        <v>0</v>
      </c>
      <c r="N63" s="20">
        <f>+'P2 Presupuesto Aprobado-Ejec '!P64</f>
        <v>0</v>
      </c>
      <c r="O63" s="20">
        <f>+'P2 Presupuesto Aprobado-Ejec '!Q64</f>
        <v>0</v>
      </c>
      <c r="P63" s="20">
        <f t="shared" si="0"/>
        <v>0</v>
      </c>
    </row>
    <row r="64" spans="1:16" x14ac:dyDescent="0.25">
      <c r="A64">
        <v>274</v>
      </c>
      <c r="C64" s="17" t="s">
        <v>61</v>
      </c>
      <c r="D64" s="20">
        <v>0</v>
      </c>
      <c r="E64" s="20">
        <v>0</v>
      </c>
      <c r="F64" s="20">
        <v>0</v>
      </c>
      <c r="G64" s="20">
        <f>+'P2 Presupuesto Aprobado-Ejec '!I65</f>
        <v>0</v>
      </c>
      <c r="H64" s="20">
        <f>+'P2 Presupuesto Aprobado-Ejec '!J65</f>
        <v>0</v>
      </c>
      <c r="I64" s="20">
        <f>+'P2 Presupuesto Aprobado-Ejec '!K65</f>
        <v>0</v>
      </c>
      <c r="J64" s="20">
        <f>+'P2 Presupuesto Aprobado-Ejec '!L65</f>
        <v>0</v>
      </c>
      <c r="K64" s="20">
        <f>+'P2 Presupuesto Aprobado-Ejec '!M65</f>
        <v>0</v>
      </c>
      <c r="L64" s="20">
        <f>+'P2 Presupuesto Aprobado-Ejec '!N65</f>
        <v>0</v>
      </c>
      <c r="M64" s="20">
        <f>+'P2 Presupuesto Aprobado-Ejec '!O65</f>
        <v>0</v>
      </c>
      <c r="N64" s="20">
        <f>+'P2 Presupuesto Aprobado-Ejec '!P65</f>
        <v>0</v>
      </c>
      <c r="O64" s="20">
        <f>+'P2 Presupuesto Aprobado-Ejec '!Q65</f>
        <v>0</v>
      </c>
      <c r="P64" s="20">
        <f t="shared" si="0"/>
        <v>0</v>
      </c>
    </row>
    <row r="65" spans="1:16" x14ac:dyDescent="0.25">
      <c r="C65" s="16" t="s">
        <v>62</v>
      </c>
      <c r="D65" s="21"/>
      <c r="P65" s="20"/>
    </row>
    <row r="66" spans="1:16" x14ac:dyDescent="0.25">
      <c r="A66">
        <v>281</v>
      </c>
      <c r="C66" s="17" t="s">
        <v>63</v>
      </c>
      <c r="D66" s="20">
        <v>0</v>
      </c>
      <c r="E66" s="20">
        <v>0</v>
      </c>
      <c r="F66" s="20">
        <v>0</v>
      </c>
      <c r="G66" s="20">
        <f>+'P2 Presupuesto Aprobado-Ejec '!I67</f>
        <v>0</v>
      </c>
      <c r="H66" s="20">
        <f>+'P2 Presupuesto Aprobado-Ejec '!J67</f>
        <v>0</v>
      </c>
      <c r="I66" s="20">
        <f>+'P2 Presupuesto Aprobado-Ejec '!K67</f>
        <v>0</v>
      </c>
      <c r="J66" s="20">
        <f>+'P2 Presupuesto Aprobado-Ejec '!L67</f>
        <v>0</v>
      </c>
      <c r="K66" s="20">
        <f>+'P2 Presupuesto Aprobado-Ejec '!M67</f>
        <v>0</v>
      </c>
      <c r="L66" s="20">
        <f>+'P2 Presupuesto Aprobado-Ejec '!N67</f>
        <v>0</v>
      </c>
      <c r="M66" s="20">
        <f>+'P2 Presupuesto Aprobado-Ejec '!O67</f>
        <v>0</v>
      </c>
      <c r="N66" s="20">
        <f>+'P2 Presupuesto Aprobado-Ejec '!P67</f>
        <v>0</v>
      </c>
      <c r="O66" s="20">
        <f>+'P2 Presupuesto Aprobado-Ejec '!Q67</f>
        <v>0</v>
      </c>
      <c r="P66" s="20">
        <f t="shared" si="0"/>
        <v>0</v>
      </c>
    </row>
    <row r="67" spans="1:16" x14ac:dyDescent="0.25">
      <c r="A67">
        <v>282</v>
      </c>
      <c r="C67" s="17" t="s">
        <v>64</v>
      </c>
      <c r="D67" s="20">
        <v>0</v>
      </c>
      <c r="E67" s="20">
        <v>0</v>
      </c>
      <c r="F67" s="20">
        <v>0</v>
      </c>
      <c r="G67" s="20">
        <f>+'P2 Presupuesto Aprobado-Ejec '!I68</f>
        <v>0</v>
      </c>
      <c r="H67" s="20">
        <f>+'P2 Presupuesto Aprobado-Ejec '!J68</f>
        <v>0</v>
      </c>
      <c r="I67" s="20">
        <f>+'P2 Presupuesto Aprobado-Ejec '!K68</f>
        <v>0</v>
      </c>
      <c r="J67" s="20">
        <f>+'P2 Presupuesto Aprobado-Ejec '!L68</f>
        <v>0</v>
      </c>
      <c r="K67" s="20">
        <f>+'P2 Presupuesto Aprobado-Ejec '!M68</f>
        <v>0</v>
      </c>
      <c r="L67" s="20">
        <f>+'P2 Presupuesto Aprobado-Ejec '!N68</f>
        <v>0</v>
      </c>
      <c r="M67" s="20">
        <f>+'P2 Presupuesto Aprobado-Ejec '!O68</f>
        <v>0</v>
      </c>
      <c r="N67" s="20">
        <f>+'P2 Presupuesto Aprobado-Ejec '!P68</f>
        <v>0</v>
      </c>
      <c r="O67" s="20">
        <f>+'P2 Presupuesto Aprobado-Ejec '!Q68</f>
        <v>0</v>
      </c>
      <c r="P67" s="20">
        <f t="shared" si="0"/>
        <v>0</v>
      </c>
    </row>
    <row r="68" spans="1:16" x14ac:dyDescent="0.25">
      <c r="C68" s="16" t="s">
        <v>65</v>
      </c>
      <c r="D68" s="21"/>
      <c r="P68" s="20"/>
    </row>
    <row r="69" spans="1:16" x14ac:dyDescent="0.25">
      <c r="A69">
        <v>291</v>
      </c>
      <c r="C69" s="17" t="s">
        <v>66</v>
      </c>
      <c r="D69" s="20">
        <v>0</v>
      </c>
      <c r="E69" s="20">
        <v>0</v>
      </c>
      <c r="F69" s="20">
        <v>0</v>
      </c>
      <c r="G69" s="20">
        <f>+'P2 Presupuesto Aprobado-Ejec '!I70</f>
        <v>0</v>
      </c>
      <c r="H69" s="20">
        <f>+'P2 Presupuesto Aprobado-Ejec '!J70</f>
        <v>0</v>
      </c>
      <c r="I69" s="20">
        <f>+'P2 Presupuesto Aprobado-Ejec '!K70</f>
        <v>0</v>
      </c>
      <c r="J69" s="20">
        <f>+'P2 Presupuesto Aprobado-Ejec '!L70</f>
        <v>0</v>
      </c>
      <c r="K69" s="20">
        <f>+'P2 Presupuesto Aprobado-Ejec '!M70</f>
        <v>0</v>
      </c>
      <c r="L69" s="20">
        <f>+'P2 Presupuesto Aprobado-Ejec '!N70</f>
        <v>0</v>
      </c>
      <c r="M69" s="20">
        <f>+'P2 Presupuesto Aprobado-Ejec '!O70</f>
        <v>0</v>
      </c>
      <c r="N69" s="20">
        <f>+'P2 Presupuesto Aprobado-Ejec '!P70</f>
        <v>0</v>
      </c>
      <c r="O69" s="20">
        <f>+'P2 Presupuesto Aprobado-Ejec '!Q70</f>
        <v>0</v>
      </c>
      <c r="P69" s="20">
        <f t="shared" si="0"/>
        <v>0</v>
      </c>
    </row>
    <row r="70" spans="1:16" x14ac:dyDescent="0.25">
      <c r="A70">
        <v>292</v>
      </c>
      <c r="C70" s="17" t="s">
        <v>67</v>
      </c>
      <c r="D70" s="20">
        <v>0</v>
      </c>
      <c r="E70" s="20">
        <v>0</v>
      </c>
      <c r="F70" s="20">
        <v>0</v>
      </c>
      <c r="G70" s="20">
        <f>+'P2 Presupuesto Aprobado-Ejec '!I71</f>
        <v>0</v>
      </c>
      <c r="H70" s="20">
        <f>+'P2 Presupuesto Aprobado-Ejec '!J71</f>
        <v>0</v>
      </c>
      <c r="I70" s="20">
        <f>+'P2 Presupuesto Aprobado-Ejec '!K71</f>
        <v>0</v>
      </c>
      <c r="J70" s="20">
        <f>+'P2 Presupuesto Aprobado-Ejec '!L71</f>
        <v>0</v>
      </c>
      <c r="K70" s="20">
        <f>+'P2 Presupuesto Aprobado-Ejec '!M71</f>
        <v>0</v>
      </c>
      <c r="L70" s="20">
        <f>+'P2 Presupuesto Aprobado-Ejec '!N71</f>
        <v>0</v>
      </c>
      <c r="M70" s="20">
        <f>+'P2 Presupuesto Aprobado-Ejec '!O71</f>
        <v>0</v>
      </c>
      <c r="N70" s="20">
        <f>+'P2 Presupuesto Aprobado-Ejec '!P71</f>
        <v>0</v>
      </c>
      <c r="O70" s="20">
        <f>+'P2 Presupuesto Aprobado-Ejec '!Q71</f>
        <v>0</v>
      </c>
      <c r="P70" s="20">
        <f t="shared" si="0"/>
        <v>0</v>
      </c>
    </row>
    <row r="71" spans="1:16" x14ac:dyDescent="0.25">
      <c r="A71">
        <v>294</v>
      </c>
      <c r="C71" s="17" t="s">
        <v>68</v>
      </c>
      <c r="D71" s="20">
        <v>0</v>
      </c>
      <c r="E71" s="20">
        <v>0</v>
      </c>
      <c r="F71" s="20">
        <v>0</v>
      </c>
      <c r="G71" s="20">
        <f>+'P2 Presupuesto Aprobado-Ejec '!I72</f>
        <v>0</v>
      </c>
      <c r="H71" s="20">
        <f>+'P2 Presupuesto Aprobado-Ejec '!J72</f>
        <v>0</v>
      </c>
      <c r="I71" s="20">
        <f>+'P2 Presupuesto Aprobado-Ejec '!K72</f>
        <v>0</v>
      </c>
      <c r="J71" s="20">
        <f>+'P2 Presupuesto Aprobado-Ejec '!L72</f>
        <v>0</v>
      </c>
      <c r="K71" s="20">
        <f>+'P2 Presupuesto Aprobado-Ejec '!M72</f>
        <v>0</v>
      </c>
      <c r="L71" s="20">
        <f>+'P2 Presupuesto Aprobado-Ejec '!N72</f>
        <v>0</v>
      </c>
      <c r="M71" s="20">
        <f>+'P2 Presupuesto Aprobado-Ejec '!O72</f>
        <v>0</v>
      </c>
      <c r="N71" s="20">
        <f>+'P2 Presupuesto Aprobado-Ejec '!P72</f>
        <v>0</v>
      </c>
      <c r="O71" s="20">
        <f>+'P2 Presupuesto Aprobado-Ejec '!Q72</f>
        <v>0</v>
      </c>
      <c r="P71" s="20">
        <f t="shared" si="0"/>
        <v>0</v>
      </c>
    </row>
    <row r="72" spans="1:16" ht="16.5" customHeight="1" x14ac:dyDescent="0.25">
      <c r="C72" s="15" t="s">
        <v>69</v>
      </c>
      <c r="D72" s="2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3"/>
    </row>
    <row r="73" spans="1:16" x14ac:dyDescent="0.25">
      <c r="C73" s="16" t="s">
        <v>70</v>
      </c>
      <c r="D73" s="21"/>
      <c r="P73" s="21"/>
    </row>
    <row r="74" spans="1:16" x14ac:dyDescent="0.25">
      <c r="C74" s="17" t="s">
        <v>71</v>
      </c>
      <c r="D74" s="20">
        <v>46383.33</v>
      </c>
      <c r="E74" s="20">
        <v>55000</v>
      </c>
      <c r="F74" s="20">
        <v>160009</v>
      </c>
      <c r="G74" s="20">
        <f>+'P2 Presupuesto Aprobado-Ejec '!I75</f>
        <v>0</v>
      </c>
      <c r="H74" s="20">
        <f>+'P2 Presupuesto Aprobado-Ejec '!J75</f>
        <v>0</v>
      </c>
      <c r="I74" s="20">
        <f>+'P2 Presupuesto Aprobado-Ejec '!K75</f>
        <v>0</v>
      </c>
      <c r="J74" s="20">
        <f>+'P2 Presupuesto Aprobado-Ejec '!L75</f>
        <v>0</v>
      </c>
      <c r="K74" s="20">
        <f>+'P2 Presupuesto Aprobado-Ejec '!M75</f>
        <v>0</v>
      </c>
      <c r="L74" s="20">
        <f>+'P2 Presupuesto Aprobado-Ejec '!N75</f>
        <v>0</v>
      </c>
      <c r="M74" s="20">
        <f>+'P2 Presupuesto Aprobado-Ejec '!O75</f>
        <v>0</v>
      </c>
      <c r="N74" s="20">
        <f>+'P2 Presupuesto Aprobado-Ejec '!P75</f>
        <v>0</v>
      </c>
      <c r="O74" s="20">
        <f>+'P2 Presupuesto Aprobado-Ejec '!Q75</f>
        <v>0</v>
      </c>
      <c r="P74" s="20">
        <f t="shared" ref="P74:P80" si="1">+SUM(D74:O74)</f>
        <v>261392.33000000002</v>
      </c>
    </row>
    <row r="75" spans="1:16" x14ac:dyDescent="0.25">
      <c r="C75" s="17" t="s">
        <v>72</v>
      </c>
      <c r="D75" s="20">
        <v>1500000</v>
      </c>
      <c r="E75" s="20">
        <v>0</v>
      </c>
      <c r="F75" s="20">
        <v>0</v>
      </c>
      <c r="G75" s="20">
        <f>+'P2 Presupuesto Aprobado-Ejec '!I76</f>
        <v>0</v>
      </c>
      <c r="H75" s="20">
        <f>+'P2 Presupuesto Aprobado-Ejec '!J76</f>
        <v>0</v>
      </c>
      <c r="I75" s="20">
        <f>+'P2 Presupuesto Aprobado-Ejec '!K76</f>
        <v>0</v>
      </c>
      <c r="J75" s="20">
        <f>+'P2 Presupuesto Aprobado-Ejec '!L76</f>
        <v>0</v>
      </c>
      <c r="K75" s="20">
        <f>+'P2 Presupuesto Aprobado-Ejec '!M76</f>
        <v>0</v>
      </c>
      <c r="L75" s="20">
        <f>+'P2 Presupuesto Aprobado-Ejec '!N76</f>
        <v>0</v>
      </c>
      <c r="M75" s="20">
        <f>+'P2 Presupuesto Aprobado-Ejec '!O76</f>
        <v>0</v>
      </c>
      <c r="N75" s="20">
        <f>+'P2 Presupuesto Aprobado-Ejec '!P76</f>
        <v>0</v>
      </c>
      <c r="O75" s="20">
        <f>+'P2 Presupuesto Aprobado-Ejec '!Q76</f>
        <v>0</v>
      </c>
      <c r="P75" s="20">
        <f t="shared" si="1"/>
        <v>1500000</v>
      </c>
    </row>
    <row r="76" spans="1:16" x14ac:dyDescent="0.25">
      <c r="C76" s="16" t="s">
        <v>73</v>
      </c>
      <c r="D76" s="21"/>
      <c r="P76" s="20">
        <f t="shared" si="1"/>
        <v>0</v>
      </c>
    </row>
    <row r="77" spans="1:16" x14ac:dyDescent="0.25">
      <c r="C77" s="17" t="s">
        <v>74</v>
      </c>
      <c r="D77" s="20">
        <v>0</v>
      </c>
      <c r="E77" s="20">
        <v>0</v>
      </c>
      <c r="F77" s="20">
        <v>0</v>
      </c>
      <c r="G77" s="20">
        <f>+'P2 Presupuesto Aprobado-Ejec '!I78</f>
        <v>0</v>
      </c>
      <c r="H77" s="20">
        <f>+'P2 Presupuesto Aprobado-Ejec '!J78</f>
        <v>0</v>
      </c>
      <c r="I77" s="20">
        <f>+'P2 Presupuesto Aprobado-Ejec '!K78</f>
        <v>0</v>
      </c>
      <c r="J77" s="20">
        <f>+'P2 Presupuesto Aprobado-Ejec '!L78</f>
        <v>0</v>
      </c>
      <c r="K77" s="20">
        <f>+'P2 Presupuesto Aprobado-Ejec '!M78</f>
        <v>0</v>
      </c>
      <c r="L77" s="20">
        <f>+'P2 Presupuesto Aprobado-Ejec '!N78</f>
        <v>0</v>
      </c>
      <c r="M77" s="20">
        <f>+'P2 Presupuesto Aprobado-Ejec '!O78</f>
        <v>0</v>
      </c>
      <c r="N77" s="20">
        <f>+'P2 Presupuesto Aprobado-Ejec '!P78</f>
        <v>0</v>
      </c>
      <c r="O77" s="20">
        <f>+'P2 Presupuesto Aprobado-Ejec '!Q78</f>
        <v>0</v>
      </c>
      <c r="P77" s="20">
        <f t="shared" si="1"/>
        <v>0</v>
      </c>
    </row>
    <row r="78" spans="1:16" x14ac:dyDescent="0.25">
      <c r="C78" s="17" t="s">
        <v>75</v>
      </c>
      <c r="D78" s="20">
        <v>0</v>
      </c>
      <c r="E78" s="20">
        <v>0</v>
      </c>
      <c r="F78" s="20">
        <v>0</v>
      </c>
      <c r="G78" s="20">
        <f>+'P2 Presupuesto Aprobado-Ejec '!I79</f>
        <v>0</v>
      </c>
      <c r="H78" s="20">
        <f>+'P2 Presupuesto Aprobado-Ejec '!J79</f>
        <v>0</v>
      </c>
      <c r="I78" s="20">
        <f>+'P2 Presupuesto Aprobado-Ejec '!K79</f>
        <v>0</v>
      </c>
      <c r="J78" s="20">
        <f>+'P2 Presupuesto Aprobado-Ejec '!L79</f>
        <v>0</v>
      </c>
      <c r="K78" s="20">
        <f>+'P2 Presupuesto Aprobado-Ejec '!M79</f>
        <v>0</v>
      </c>
      <c r="L78" s="20">
        <f>+'P2 Presupuesto Aprobado-Ejec '!N79</f>
        <v>0</v>
      </c>
      <c r="M78" s="20">
        <f>+'P2 Presupuesto Aprobado-Ejec '!O79</f>
        <v>0</v>
      </c>
      <c r="N78" s="20">
        <f>+'P2 Presupuesto Aprobado-Ejec '!P79</f>
        <v>0</v>
      </c>
      <c r="O78" s="20">
        <f>+'P2 Presupuesto Aprobado-Ejec '!Q79</f>
        <v>0</v>
      </c>
      <c r="P78" s="20">
        <f t="shared" si="1"/>
        <v>0</v>
      </c>
    </row>
    <row r="79" spans="1:16" x14ac:dyDescent="0.25">
      <c r="C79" s="16" t="s">
        <v>76</v>
      </c>
      <c r="D79" s="21"/>
      <c r="P79" s="20"/>
    </row>
    <row r="80" spans="1:16" x14ac:dyDescent="0.25">
      <c r="C80" s="17" t="s">
        <v>77</v>
      </c>
      <c r="D80" s="20">
        <v>0</v>
      </c>
      <c r="E80" s="20">
        <v>0</v>
      </c>
      <c r="F80" s="20">
        <v>0</v>
      </c>
      <c r="G80" s="20">
        <f>+'P2 Presupuesto Aprobado-Ejec '!I81</f>
        <v>0</v>
      </c>
      <c r="H80" s="20">
        <f>+'P2 Presupuesto Aprobado-Ejec '!J81</f>
        <v>0</v>
      </c>
      <c r="I80" s="20">
        <f>+'P2 Presupuesto Aprobado-Ejec '!K81</f>
        <v>0</v>
      </c>
      <c r="J80" s="20">
        <f>+'P2 Presupuesto Aprobado-Ejec '!L81</f>
        <v>0</v>
      </c>
      <c r="K80" s="20">
        <f>+'P2 Presupuesto Aprobado-Ejec '!M81</f>
        <v>0</v>
      </c>
      <c r="L80" s="20">
        <f>+'P2 Presupuesto Aprobado-Ejec '!N81</f>
        <v>0</v>
      </c>
      <c r="M80" s="20">
        <f>+'P2 Presupuesto Aprobado-Ejec '!O81</f>
        <v>0</v>
      </c>
      <c r="N80" s="20">
        <f>+'P2 Presupuesto Aprobado-Ejec '!P81</f>
        <v>0</v>
      </c>
      <c r="O80" s="20">
        <f>+'P2 Presupuesto Aprobado-Ejec '!Q81</f>
        <v>0</v>
      </c>
      <c r="P80" s="20">
        <f t="shared" si="1"/>
        <v>0</v>
      </c>
    </row>
    <row r="81" spans="3:16" x14ac:dyDescent="0.25">
      <c r="C81" s="18" t="s">
        <v>78</v>
      </c>
      <c r="D81" s="24">
        <f t="shared" ref="D81:P81" si="2">+SUM(D8:D80)</f>
        <v>198669437.33000001</v>
      </c>
      <c r="E81" s="24">
        <f t="shared" si="2"/>
        <v>199419794</v>
      </c>
      <c r="F81" s="24">
        <f t="shared" si="2"/>
        <v>524777765</v>
      </c>
      <c r="G81" s="19">
        <f t="shared" si="2"/>
        <v>0</v>
      </c>
      <c r="H81" s="19">
        <f t="shared" si="2"/>
        <v>0</v>
      </c>
      <c r="I81" s="19">
        <f t="shared" si="2"/>
        <v>0</v>
      </c>
      <c r="J81" s="19">
        <f t="shared" si="2"/>
        <v>0</v>
      </c>
      <c r="K81" s="19">
        <f t="shared" si="2"/>
        <v>0</v>
      </c>
      <c r="L81" s="19">
        <f t="shared" si="2"/>
        <v>0</v>
      </c>
      <c r="M81" s="19">
        <f t="shared" si="2"/>
        <v>0</v>
      </c>
      <c r="N81" s="19">
        <f t="shared" si="2"/>
        <v>0</v>
      </c>
      <c r="O81" s="19">
        <f t="shared" si="2"/>
        <v>0</v>
      </c>
      <c r="P81" s="24">
        <f t="shared" si="2"/>
        <v>922866996.33000004</v>
      </c>
    </row>
    <row r="82" spans="3:16" x14ac:dyDescent="0.25">
      <c r="C82" t="s">
        <v>95</v>
      </c>
      <c r="F82" s="21"/>
    </row>
    <row r="83" spans="3:16" x14ac:dyDescent="0.25">
      <c r="C83" t="s">
        <v>102</v>
      </c>
    </row>
    <row r="84" spans="3:16" x14ac:dyDescent="0.25">
      <c r="C84"/>
    </row>
    <row r="85" spans="3:16" x14ac:dyDescent="0.25">
      <c r="C85"/>
    </row>
    <row r="86" spans="3:16" x14ac:dyDescent="0.25">
      <c r="C86"/>
    </row>
    <row r="87" spans="3:16" x14ac:dyDescent="0.25">
      <c r="C87"/>
    </row>
    <row r="88" spans="3:16" x14ac:dyDescent="0.25">
      <c r="C88" s="25" t="s">
        <v>96</v>
      </c>
    </row>
    <row r="89" spans="3:16" ht="15.75" x14ac:dyDescent="0.25">
      <c r="C89" s="26" t="s">
        <v>97</v>
      </c>
    </row>
    <row r="90" spans="3:16" x14ac:dyDescent="0.25">
      <c r="C90"/>
    </row>
    <row r="91" spans="3:16" x14ac:dyDescent="0.25">
      <c r="C91"/>
    </row>
    <row r="92" spans="3:16" x14ac:dyDescent="0.25">
      <c r="C92"/>
    </row>
    <row r="93" spans="3:16" x14ac:dyDescent="0.25">
      <c r="C93"/>
    </row>
    <row r="94" spans="3:16" x14ac:dyDescent="0.25">
      <c r="C94" s="25" t="s">
        <v>98</v>
      </c>
    </row>
    <row r="95" spans="3:16" ht="15.75" x14ac:dyDescent="0.25">
      <c r="C95" s="26" t="s">
        <v>99</v>
      </c>
    </row>
  </sheetData>
  <mergeCells count="4">
    <mergeCell ref="C1:P1"/>
    <mergeCell ref="C2:P2"/>
    <mergeCell ref="C3:P3"/>
    <mergeCell ref="C4:P4"/>
  </mergeCells>
  <pageMargins left="0.23622047244094491" right="0.23622047244094491" top="0.74803149606299213" bottom="0.74803149606299213" header="0.31496062992125984" footer="0.31496062992125984"/>
  <pageSetup scale="4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w E A A B Q S w M E F A A C A A g A / E 6 H V H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/ E 6 H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x O h 1 T u p N L 4 9 g E A A C Q P A A A T A B w A R m 9 y b X V s Y X M v U 2 V j d G l v b j E u b S C i G A A o o B Q A A A A A A A A A A A A A A A A A A A A A A A A A A A D t l c F r 2 z A Y x c 8 L 5 H 8 Q 7 i U B L 0 S W 5 L Y b u S x J Y Z e V L R 4 M 6 h 4 U 5 2 u n Y k t B k s t K 6 f 8 + h T S s g 7 3 r T v b F 8 n t G n 7 6 f Z L 9 A T T T O s s 3 x z j + O R + N R + K k 9 7 d g d b T 1 5 x x a s p T g e s X R d e 3 N P N i n L 8 D h b u a b v y M b J l W l p t n Q 2 p o c w y Z Y f 6 u + B f K g f g r b R h f r a 0 s q b R 2 L v 2 a b f k z e H N 3 d k G 6 P Z j t g n b R s X D q N W s 2 + 0 7 7 e t a T R b u c 7 Y N L C 6 X o f G m + i 8 c f W p a J p 2 / U B N 3 6 R V U 6 i v X t d a z I u i f l 3 4 r P p R Z d P 8 Z k W t 6 U w k v 8 j e Z T l b u r b v b F i U P G f r V H l n 7 P 2 C F 6 r I 2 d f e R d r E p 5 Y W f 4 a z L 6 n C 7 T Q / E j j L K r N 3 r N H d 1 u i d y x K L S m / T W 5 X X N t w 5 3 x 3 n r 5 7 2 F C Z H X v n z c 3 Z U e a r / 2 c Z S z g 7 + S 8 5 O R p G M m C Q W 6 V d 8 o w u g S 6 A r o J d A P w f 6 B d A v g c 7 n y O D I Q C 1 z 1 D N H T X P U N U d t c 9 Q 3 v 0 A 7 x F H r x R x u K t 7 u A j o C O h I 6 C j o l d M 6 h A x E U l 8 g R k I G A D A R k I N A J E B C B g A g E R C A g A g E R C I h A Q g Q S I p A Q g Y T H Q E I G E j K Q k I F E H 4 K E C C R E o C A C B R E o i E B B B A o i U B C B g g g U P A Y K M l C Q Q Q k Z l H / / C V + m 4 5 G x / w 6 V t y l 8 l p 1 y e F J M s y G M h z A e w n g I 4 y G M h z A e w v j / h P F v U E s B A i 0 A F A A C A A g A / E 6 H V H u x a u C k A A A A 9 Q A A A B I A A A A A A A A A A A A A A A A A A A A A A E N v b m Z p Z y 9 Q Y W N r Y W d l L n h t b F B L A Q I t A B Q A A g A I A P x O h 1 Q P y u m r p A A A A O k A A A A T A A A A A A A A A A A A A A A A A P A A A A B b Q 2 9 u d G V u d F 9 U e X B l c 1 0 u e G 1 s U E s B A i 0 A F A A C A A g A / E 6 H V O 6 k 0 v j 2 A Q A A J A 8 A A B M A A A A A A A A A A A A A A A A A 4 Q E A A E Z v c m 1 1 b G F z L 1 N l Y 3 R p b 2 4 x L m 1 Q S w U G A A A A A A M A A w D C A A A A J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V U A A A A A A A D f V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I 6 M j k 6 M T g u O T E y M z U 1 N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9 B d X R v U m V t b 3 Z l Z E N v b H V t b n M x L n t D b 2 x 1 b W 4 x L D B 9 J n F 1 b 3 Q 7 L C Z x d W 9 0 O 1 N l Y 3 R p b 2 4 x L 2 Z l Y n J l c m 8 v Q X V 0 b 1 J l b W 9 2 Z W R D b 2 x 1 b W 5 z M S 5 7 Q 2 9 s d W 1 u M i w x f S Z x d W 9 0 O y w m c X V v d D t T Z W N 0 a W 9 u M S 9 m Z W J y Z X J v L 0 F 1 d G 9 S Z W 1 v d m V k Q 2 9 s d W 1 u c z E u e 0 N v b H V t b j M s M n 0 m c X V v d D s s J n F 1 b 3 Q 7 U 2 V j d G l v b j E v Z m V i c m V y b y 9 B d X R v U m V t b 3 Z l Z E N v b H V t b n M x L n t D b 2 x 1 b W 4 0 L D N 9 J n F 1 b 3 Q 7 L C Z x d W 9 0 O 1 N l Y 3 R p b 2 4 x L 2 Z l Y n J l c m 8 v Q X V 0 b 1 J l b W 9 2 Z W R D b 2 x 1 b W 5 z M S 5 7 Q 2 9 s d W 1 u N S w 0 f S Z x d W 9 0 O y w m c X V v d D t T Z W N 0 a W 9 u M S 9 m Z W J y Z X J v L 0 F 1 d G 9 S Z W 1 v d m V k Q 2 9 s d W 1 u c z E u e 0 N v b H V t b j Y s N X 0 m c X V v d D s s J n F 1 b 3 Q 7 U 2 V j d G l v b j E v Z m V i c m V y b y 9 B d X R v U m V t b 3 Z l Z E N v b H V t b n M x L n t D b 2 x 1 b W 4 3 L D Z 9 J n F 1 b 3 Q 7 L C Z x d W 9 0 O 1 N l Y 3 R p b 2 4 x L 2 Z l Y n J l c m 8 v Q X V 0 b 1 J l b W 9 2 Z W R D b 2 x 1 b W 5 z M S 5 7 Q 2 9 s d W 1 u O C w 3 f S Z x d W 9 0 O y w m c X V v d D t T Z W N 0 a W 9 u M S 9 m Z W J y Z X J v L 0 F 1 d G 9 S Z W 1 v d m V k Q 2 9 s d W 1 u c z E u e 0 N v b H V t b j k s O H 0 m c X V v d D s s J n F 1 b 3 Q 7 U 2 V j d G l v b j E v Z m V i c m V y b y 9 B d X R v U m V t b 3 Z l Z E N v b H V t b n M x L n t D b 2 x 1 b W 4 x M C w 5 f S Z x d W 9 0 O y w m c X V v d D t T Z W N 0 a W 9 u M S 9 m Z W J y Z X J v L 0 F 1 d G 9 S Z W 1 v d m V k Q 2 9 s d W 1 u c z E u e 0 N v b H V t b j E x L D E w f S Z x d W 9 0 O y w m c X V v d D t T Z W N 0 a W 9 u M S 9 m Z W J y Z X J v L 0 F 1 d G 9 S Z W 1 v d m V k Q 2 9 s d W 1 u c z E u e 0 N v b H V t b j E y L D E x f S Z x d W 9 0 O y w m c X V v d D t T Z W N 0 a W 9 u M S 9 m Z W J y Z X J v L 0 F 1 d G 9 S Z W 1 v d m V k Q 2 9 s d W 1 u c z E u e 0 N v b H V t b j E z L D E y f S Z x d W 9 0 O y w m c X V v d D t T Z W N 0 a W 9 u M S 9 m Z W J y Z X J v L 0 F 1 d G 9 S Z W 1 v d m V k Q 2 9 s d W 1 u c z E u e 0 N v b H V t b j E 0 L D E z f S Z x d W 9 0 O y w m c X V v d D t T Z W N 0 a W 9 u M S 9 m Z W J y Z X J v L 0 F 1 d G 9 S Z W 1 v d m V k Q 2 9 s d W 1 u c z E u e 0 N v b H V t b j E 1 L D E 0 f S Z x d W 9 0 O y w m c X V v d D t T Z W N 0 a W 9 u M S 9 m Z W J y Z X J v L 0 F 1 d G 9 S Z W 1 v d m V k Q 2 9 s d W 1 u c z E u e 0 N v b H V t b j E 2 L D E 1 f S Z x d W 9 0 O y w m c X V v d D t T Z W N 0 a W 9 u M S 9 m Z W J y Z X J v L 0 F 1 d G 9 S Z W 1 v d m V k Q 2 9 s d W 1 u c z E u e 0 N v b H V t b j E 3 L D E 2 f S Z x d W 9 0 O y w m c X V v d D t T Z W N 0 a W 9 u M S 9 m Z W J y Z X J v L 0 F 1 d G 9 S Z W 1 v d m V k Q 2 9 s d W 1 u c z E u e 0 N v b H V t b j E 4 L D E 3 f S Z x d W 9 0 O y w m c X V v d D t T Z W N 0 a W 9 u M S 9 m Z W J y Z X J v L 0 F 1 d G 9 S Z W 1 v d m V k Q 2 9 s d W 1 u c z E u e 0 N v b H V t b j E 5 L D E 4 f S Z x d W 9 0 O y w m c X V v d D t T Z W N 0 a W 9 u M S 9 m Z W J y Z X J v L 0 F 1 d G 9 S Z W 1 v d m V k Q 2 9 s d W 1 u c z E u e 0 N v b H V t b j I w L D E 5 f S Z x d W 9 0 O y w m c X V v d D t T Z W N 0 a W 9 u M S 9 m Z W J y Z X J v L 0 F 1 d G 9 S Z W 1 v d m V k Q 2 9 s d W 1 u c z E u e 0 N v b H V t b j I x L D I w f S Z x d W 9 0 O y w m c X V v d D t T Z W N 0 a W 9 u M S 9 m Z W J y Z X J v L 0 F 1 d G 9 S Z W 1 v d m V k Q 2 9 s d W 1 u c z E u e 0 N v b H V t b j I y L D I x f S Z x d W 9 0 O y w m c X V v d D t T Z W N 0 a W 9 u M S 9 m Z W J y Z X J v L 0 F 1 d G 9 S Z W 1 v d m V k Q 2 9 s d W 1 u c z E u e 0 N v b H V t b j I z L D I y f S Z x d W 9 0 O y w m c X V v d D t T Z W N 0 a W 9 u M S 9 m Z W J y Z X J v L 0 F 1 d G 9 S Z W 1 v d m V k Q 2 9 s d W 1 u c z E u e 0 N v b H V t b j I 0 L D I z f S Z x d W 9 0 O y w m c X V v d D t T Z W N 0 a W 9 u M S 9 m Z W J y Z X J v L 0 F 1 d G 9 S Z W 1 v d m V k Q 2 9 s d W 1 u c z E u e 0 N v b H V t b j I 1 L D I 0 f S Z x d W 9 0 O y w m c X V v d D t T Z W N 0 a W 9 u M S 9 m Z W J y Z X J v L 0 F 1 d G 9 S Z W 1 v d m V k Q 2 9 s d W 1 u c z E u e 0 N v b H V t b j I 2 L D I 1 f S Z x d W 9 0 O y w m c X V v d D t T Z W N 0 a W 9 u M S 9 m Z W J y Z X J v L 0 F 1 d G 9 S Z W 1 v d m V k Q 2 9 s d W 1 u c z E u e 0 N v b H V t b j I 3 L D I 2 f S Z x d W 9 0 O y w m c X V v d D t T Z W N 0 a W 9 u M S 9 m Z W J y Z X J v L 0 F 1 d G 9 S Z W 1 v d m V k Q 2 9 s d W 1 u c z E u e 0 N v b H V t b j I 4 L D I 3 f S Z x d W 9 0 O y w m c X V v d D t T Z W N 0 a W 9 u M S 9 m Z W J y Z X J v L 0 F 1 d G 9 S Z W 1 v d m V k Q 2 9 s d W 1 u c z E u e 0 N v b H V t b j I 5 L D I 4 f S Z x d W 9 0 O y w m c X V v d D t T Z W N 0 a W 9 u M S 9 m Z W J y Z X J v L 0 F 1 d G 9 S Z W 1 v d m V k Q 2 9 s d W 1 u c z E u e 0 N v b H V t b j M w L D I 5 f S Z x d W 9 0 O y w m c X V v d D t T Z W N 0 a W 9 u M S 9 m Z W J y Z X J v L 0 F 1 d G 9 S Z W 1 v d m V k Q 2 9 s d W 1 u c z E u e 0 N v b H V t b j M x L D M w f S Z x d W 9 0 O y w m c X V v d D t T Z W N 0 a W 9 u M S 9 m Z W J y Z X J v L 0 F 1 d G 9 S Z W 1 v d m V k Q 2 9 s d W 1 u c z E u e 0 N v b H V t b j M y L D M x f S Z x d W 9 0 O y w m c X V v d D t T Z W N 0 a W 9 u M S 9 m Z W J y Z X J v L 0 F 1 d G 9 S Z W 1 v d m V k Q 2 9 s d W 1 u c z E u e 0 N v b H V t b j M z L D M y f S Z x d W 9 0 O y w m c X V v d D t T Z W N 0 a W 9 u M S 9 m Z W J y Z X J v L 0 F 1 d G 9 S Z W 1 v d m V k Q 2 9 s d W 1 u c z E u e 0 N v b H V t b j M 0 L D M z f S Z x d W 9 0 O y w m c X V v d D t T Z W N 0 a W 9 u M S 9 m Z W J y Z X J v L 0 F 1 d G 9 S Z W 1 v d m V k Q 2 9 s d W 1 u c z E u e 0 N v b H V t b j M 1 L D M 0 f S Z x d W 9 0 O y w m c X V v d D t T Z W N 0 a W 9 u M S 9 m Z W J y Z X J v L 0 F 1 d G 9 S Z W 1 v d m V k Q 2 9 s d W 1 u c z E u e 0 N v b H V t b j M 2 L D M 1 f S Z x d W 9 0 O y w m c X V v d D t T Z W N 0 a W 9 u M S 9 m Z W J y Z X J v L 0 F 1 d G 9 S Z W 1 v d m V k Q 2 9 s d W 1 u c z E u e 0 N v b H V t b j M 3 L D M 2 f S Z x d W 9 0 O y w m c X V v d D t T Z W N 0 a W 9 u M S 9 m Z W J y Z X J v L 0 F 1 d G 9 S Z W 1 v d m V k Q 2 9 s d W 1 u c z E u e 0 N v b H V t b j M 4 L D M 3 f S Z x d W 9 0 O y w m c X V v d D t T Z W N 0 a W 9 u M S 9 m Z W J y Z X J v L 0 F 1 d G 9 S Z W 1 v d m V k Q 2 9 s d W 1 u c z E u e 0 N v b H V t b j M 5 L D M 4 f S Z x d W 9 0 O y w m c X V v d D t T Z W N 0 a W 9 u M S 9 m Z W J y Z X J v L 0 F 1 d G 9 S Z W 1 v d m V k Q 2 9 s d W 1 u c z E u e 0 N v b H V t b j Q w L D M 5 f S Z x d W 9 0 O y w m c X V v d D t T Z W N 0 a W 9 u M S 9 m Z W J y Z X J v L 0 F 1 d G 9 S Z W 1 v d m V k Q 2 9 s d W 1 u c z E u e 0 N v b H V t b j Q x L D Q w f S Z x d W 9 0 O y w m c X V v d D t T Z W N 0 a W 9 u M S 9 m Z W J y Z X J v L 0 F 1 d G 9 S Z W 1 v d m V k Q 2 9 s d W 1 u c z E u e 0 N v b H V t b j Q y L D Q x f S Z x d W 9 0 O y w m c X V v d D t T Z W N 0 a W 9 u M S 9 m Z W J y Z X J v L 0 F 1 d G 9 S Z W 1 v d m V k Q 2 9 s d W 1 u c z E u e 0 N v b H V t b j Q z L D Q y f S Z x d W 9 0 O y w m c X V v d D t T Z W N 0 a W 9 u M S 9 m Z W J y Z X J v L 0 F 1 d G 9 S Z W 1 v d m V k Q 2 9 s d W 1 u c z E u e 0 N v b H V t b j Q 0 L D Q z f S Z x d W 9 0 O y w m c X V v d D t T Z W N 0 a W 9 u M S 9 m Z W J y Z X J v L 0 F 1 d G 9 S Z W 1 v d m V k Q 2 9 s d W 1 u c z E u e 0 N v b H V t b j Q 1 L D Q 0 f S Z x d W 9 0 O y w m c X V v d D t T Z W N 0 a W 9 u M S 9 m Z W J y Z X J v L 0 F 1 d G 9 S Z W 1 v d m V k Q 2 9 s d W 1 u c z E u e 0 N v b H V t b j Q 2 L D Q 1 f S Z x d W 9 0 O y w m c X V v d D t T Z W N 0 a W 9 u M S 9 m Z W J y Z X J v L 0 F 1 d G 9 S Z W 1 v d m V k Q 2 9 s d W 1 u c z E u e 0 N v b H V t b j Q 3 L D Q 2 f S Z x d W 9 0 O y w m c X V v d D t T Z W N 0 a W 9 u M S 9 m Z W J y Z X J v L 0 F 1 d G 9 S Z W 1 v d m V k Q 2 9 s d W 1 u c z E u e 0 N v b H V t b j Q 4 L D Q 3 f S Z x d W 9 0 O y w m c X V v d D t T Z W N 0 a W 9 u M S 9 m Z W J y Z X J v L 0 F 1 d G 9 S Z W 1 v d m V k Q 2 9 s d W 1 u c z E u e 0 N v b H V t b j Q 5 L D Q 4 f S Z x d W 9 0 O y w m c X V v d D t T Z W N 0 a W 9 u M S 9 m Z W J y Z X J v L 0 F 1 d G 9 S Z W 1 v d m V k Q 2 9 s d W 1 u c z E u e 0 N v b H V t b j U w L D Q 5 f S Z x d W 9 0 O y w m c X V v d D t T Z W N 0 a W 9 u M S 9 m Z W J y Z X J v L 0 F 1 d G 9 S Z W 1 v d m V k Q 2 9 s d W 1 u c z E u e 0 N v b H V t b j U x L D U w f S Z x d W 9 0 O y w m c X V v d D t T Z W N 0 a W 9 u M S 9 m Z W J y Z X J v L 0 F 1 d G 9 S Z W 1 v d m V k Q 2 9 s d W 1 u c z E u e 0 N v b H V t b j U y L D U x f S Z x d W 9 0 O y w m c X V v d D t T Z W N 0 a W 9 u M S 9 m Z W J y Z X J v L 0 F 1 d G 9 S Z W 1 v d m V k Q 2 9 s d W 1 u c z E u e 0 N v b H V t b j U z L D U y f S Z x d W 9 0 O y w m c X V v d D t T Z W N 0 a W 9 u M S 9 m Z W J y Z X J v L 0 F 1 d G 9 S Z W 1 v d m V k Q 2 9 s d W 1 u c z E u e 0 N v b H V t b j U 0 L D U z f S Z x d W 9 0 O y w m c X V v d D t T Z W N 0 a W 9 u M S 9 m Z W J y Z X J v L 0 F 1 d G 9 S Z W 1 v d m V k Q 2 9 s d W 1 u c z E u e 0 N v b H V t b j U 1 L D U 0 f S Z x d W 9 0 O y w m c X V v d D t T Z W N 0 a W 9 u M S 9 m Z W J y Z X J v L 0 F 1 d G 9 S Z W 1 v d m V k Q 2 9 s d W 1 u c z E u e 0 N v b H V t b j U 2 L D U 1 f S Z x d W 9 0 O y w m c X V v d D t T Z W N 0 a W 9 u M S 9 m Z W J y Z X J v L 0 F 1 d G 9 S Z W 1 v d m V k Q 2 9 s d W 1 u c z E u e 0 N v b H V t b j U 3 L D U 2 f S Z x d W 9 0 O y w m c X V v d D t T Z W N 0 a W 9 u M S 9 m Z W J y Z X J v L 0 F 1 d G 9 S Z W 1 v d m V k Q 2 9 s d W 1 u c z E u e 0 N v b H V t b j U 4 L D U 3 f S Z x d W 9 0 O y w m c X V v d D t T Z W N 0 a W 9 u M S 9 m Z W J y Z X J v L 0 F 1 d G 9 S Z W 1 v d m V k Q 2 9 s d W 1 u c z E u e 0 N v b H V t b j U 5 L D U 4 f S Z x d W 9 0 O y w m c X V v d D t T Z W N 0 a W 9 u M S 9 m Z W J y Z X J v L 0 F 1 d G 9 S Z W 1 v d m V k Q 2 9 s d W 1 u c z E u e 0 N v b H V t b j Y w L D U 5 f S Z x d W 9 0 O y w m c X V v d D t T Z W N 0 a W 9 u M S 9 m Z W J y Z X J v L 0 F 1 d G 9 S Z W 1 v d m V k Q 2 9 s d W 1 u c z E u e 0 N v b H V t b j Y x L D Y w f S Z x d W 9 0 O 1 0 s J n F 1 b 3 Q 7 Q 2 9 s d W 1 u Q 2 9 1 b n Q m c X V v d D s 6 N j E s J n F 1 b 3 Q 7 S 2 V 5 Q 2 9 s d W 1 u T m F t Z X M m c X V v d D s 6 W 1 0 s J n F 1 b 3 Q 7 Q 2 9 s d W 1 u S W R l b n R p d G l l c y Z x d W 9 0 O z p b J n F 1 b 3 Q 7 U 2 V j d G l v b j E v Z m V i c m V y b y 9 B d X R v U m V t b 3 Z l Z E N v b H V t b n M x L n t D b 2 x 1 b W 4 x L D B 9 J n F 1 b 3 Q 7 L C Z x d W 9 0 O 1 N l Y 3 R p b 2 4 x L 2 Z l Y n J l c m 8 v Q X V 0 b 1 J l b W 9 2 Z W R D b 2 x 1 b W 5 z M S 5 7 Q 2 9 s d W 1 u M i w x f S Z x d W 9 0 O y w m c X V v d D t T Z W N 0 a W 9 u M S 9 m Z W J y Z X J v L 0 F 1 d G 9 S Z W 1 v d m V k Q 2 9 s d W 1 u c z E u e 0 N v b H V t b j M s M n 0 m c X V v d D s s J n F 1 b 3 Q 7 U 2 V j d G l v b j E v Z m V i c m V y b y 9 B d X R v U m V t b 3 Z l Z E N v b H V t b n M x L n t D b 2 x 1 b W 4 0 L D N 9 J n F 1 b 3 Q 7 L C Z x d W 9 0 O 1 N l Y 3 R p b 2 4 x L 2 Z l Y n J l c m 8 v Q X V 0 b 1 J l b W 9 2 Z W R D b 2 x 1 b W 5 z M S 5 7 Q 2 9 s d W 1 u N S w 0 f S Z x d W 9 0 O y w m c X V v d D t T Z W N 0 a W 9 u M S 9 m Z W J y Z X J v L 0 F 1 d G 9 S Z W 1 v d m V k Q 2 9 s d W 1 u c z E u e 0 N v b H V t b j Y s N X 0 m c X V v d D s s J n F 1 b 3 Q 7 U 2 V j d G l v b j E v Z m V i c m V y b y 9 B d X R v U m V t b 3 Z l Z E N v b H V t b n M x L n t D b 2 x 1 b W 4 3 L D Z 9 J n F 1 b 3 Q 7 L C Z x d W 9 0 O 1 N l Y 3 R p b 2 4 x L 2 Z l Y n J l c m 8 v Q X V 0 b 1 J l b W 9 2 Z W R D b 2 x 1 b W 5 z M S 5 7 Q 2 9 s d W 1 u O C w 3 f S Z x d W 9 0 O y w m c X V v d D t T Z W N 0 a W 9 u M S 9 m Z W J y Z X J v L 0 F 1 d G 9 S Z W 1 v d m V k Q 2 9 s d W 1 u c z E u e 0 N v b H V t b j k s O H 0 m c X V v d D s s J n F 1 b 3 Q 7 U 2 V j d G l v b j E v Z m V i c m V y b y 9 B d X R v U m V t b 3 Z l Z E N v b H V t b n M x L n t D b 2 x 1 b W 4 x M C w 5 f S Z x d W 9 0 O y w m c X V v d D t T Z W N 0 a W 9 u M S 9 m Z W J y Z X J v L 0 F 1 d G 9 S Z W 1 v d m V k Q 2 9 s d W 1 u c z E u e 0 N v b H V t b j E x L D E w f S Z x d W 9 0 O y w m c X V v d D t T Z W N 0 a W 9 u M S 9 m Z W J y Z X J v L 0 F 1 d G 9 S Z W 1 v d m V k Q 2 9 s d W 1 u c z E u e 0 N v b H V t b j E y L D E x f S Z x d W 9 0 O y w m c X V v d D t T Z W N 0 a W 9 u M S 9 m Z W J y Z X J v L 0 F 1 d G 9 S Z W 1 v d m V k Q 2 9 s d W 1 u c z E u e 0 N v b H V t b j E z L D E y f S Z x d W 9 0 O y w m c X V v d D t T Z W N 0 a W 9 u M S 9 m Z W J y Z X J v L 0 F 1 d G 9 S Z W 1 v d m V k Q 2 9 s d W 1 u c z E u e 0 N v b H V t b j E 0 L D E z f S Z x d W 9 0 O y w m c X V v d D t T Z W N 0 a W 9 u M S 9 m Z W J y Z X J v L 0 F 1 d G 9 S Z W 1 v d m V k Q 2 9 s d W 1 u c z E u e 0 N v b H V t b j E 1 L D E 0 f S Z x d W 9 0 O y w m c X V v d D t T Z W N 0 a W 9 u M S 9 m Z W J y Z X J v L 0 F 1 d G 9 S Z W 1 v d m V k Q 2 9 s d W 1 u c z E u e 0 N v b H V t b j E 2 L D E 1 f S Z x d W 9 0 O y w m c X V v d D t T Z W N 0 a W 9 u M S 9 m Z W J y Z X J v L 0 F 1 d G 9 S Z W 1 v d m V k Q 2 9 s d W 1 u c z E u e 0 N v b H V t b j E 3 L D E 2 f S Z x d W 9 0 O y w m c X V v d D t T Z W N 0 a W 9 u M S 9 m Z W J y Z X J v L 0 F 1 d G 9 S Z W 1 v d m V k Q 2 9 s d W 1 u c z E u e 0 N v b H V t b j E 4 L D E 3 f S Z x d W 9 0 O y w m c X V v d D t T Z W N 0 a W 9 u M S 9 m Z W J y Z X J v L 0 F 1 d G 9 S Z W 1 v d m V k Q 2 9 s d W 1 u c z E u e 0 N v b H V t b j E 5 L D E 4 f S Z x d W 9 0 O y w m c X V v d D t T Z W N 0 a W 9 u M S 9 m Z W J y Z X J v L 0 F 1 d G 9 S Z W 1 v d m V k Q 2 9 s d W 1 u c z E u e 0 N v b H V t b j I w L D E 5 f S Z x d W 9 0 O y w m c X V v d D t T Z W N 0 a W 9 u M S 9 m Z W J y Z X J v L 0 F 1 d G 9 S Z W 1 v d m V k Q 2 9 s d W 1 u c z E u e 0 N v b H V t b j I x L D I w f S Z x d W 9 0 O y w m c X V v d D t T Z W N 0 a W 9 u M S 9 m Z W J y Z X J v L 0 F 1 d G 9 S Z W 1 v d m V k Q 2 9 s d W 1 u c z E u e 0 N v b H V t b j I y L D I x f S Z x d W 9 0 O y w m c X V v d D t T Z W N 0 a W 9 u M S 9 m Z W J y Z X J v L 0 F 1 d G 9 S Z W 1 v d m V k Q 2 9 s d W 1 u c z E u e 0 N v b H V t b j I z L D I y f S Z x d W 9 0 O y w m c X V v d D t T Z W N 0 a W 9 u M S 9 m Z W J y Z X J v L 0 F 1 d G 9 S Z W 1 v d m V k Q 2 9 s d W 1 u c z E u e 0 N v b H V t b j I 0 L D I z f S Z x d W 9 0 O y w m c X V v d D t T Z W N 0 a W 9 u M S 9 m Z W J y Z X J v L 0 F 1 d G 9 S Z W 1 v d m V k Q 2 9 s d W 1 u c z E u e 0 N v b H V t b j I 1 L D I 0 f S Z x d W 9 0 O y w m c X V v d D t T Z W N 0 a W 9 u M S 9 m Z W J y Z X J v L 0 F 1 d G 9 S Z W 1 v d m V k Q 2 9 s d W 1 u c z E u e 0 N v b H V t b j I 2 L D I 1 f S Z x d W 9 0 O y w m c X V v d D t T Z W N 0 a W 9 u M S 9 m Z W J y Z X J v L 0 F 1 d G 9 S Z W 1 v d m V k Q 2 9 s d W 1 u c z E u e 0 N v b H V t b j I 3 L D I 2 f S Z x d W 9 0 O y w m c X V v d D t T Z W N 0 a W 9 u M S 9 m Z W J y Z X J v L 0 F 1 d G 9 S Z W 1 v d m V k Q 2 9 s d W 1 u c z E u e 0 N v b H V t b j I 4 L D I 3 f S Z x d W 9 0 O y w m c X V v d D t T Z W N 0 a W 9 u M S 9 m Z W J y Z X J v L 0 F 1 d G 9 S Z W 1 v d m V k Q 2 9 s d W 1 u c z E u e 0 N v b H V t b j I 5 L D I 4 f S Z x d W 9 0 O y w m c X V v d D t T Z W N 0 a W 9 u M S 9 m Z W J y Z X J v L 0 F 1 d G 9 S Z W 1 v d m V k Q 2 9 s d W 1 u c z E u e 0 N v b H V t b j M w L D I 5 f S Z x d W 9 0 O y w m c X V v d D t T Z W N 0 a W 9 u M S 9 m Z W J y Z X J v L 0 F 1 d G 9 S Z W 1 v d m V k Q 2 9 s d W 1 u c z E u e 0 N v b H V t b j M x L D M w f S Z x d W 9 0 O y w m c X V v d D t T Z W N 0 a W 9 u M S 9 m Z W J y Z X J v L 0 F 1 d G 9 S Z W 1 v d m V k Q 2 9 s d W 1 u c z E u e 0 N v b H V t b j M y L D M x f S Z x d W 9 0 O y w m c X V v d D t T Z W N 0 a W 9 u M S 9 m Z W J y Z X J v L 0 F 1 d G 9 S Z W 1 v d m V k Q 2 9 s d W 1 u c z E u e 0 N v b H V t b j M z L D M y f S Z x d W 9 0 O y w m c X V v d D t T Z W N 0 a W 9 u M S 9 m Z W J y Z X J v L 0 F 1 d G 9 S Z W 1 v d m V k Q 2 9 s d W 1 u c z E u e 0 N v b H V t b j M 0 L D M z f S Z x d W 9 0 O y w m c X V v d D t T Z W N 0 a W 9 u M S 9 m Z W J y Z X J v L 0 F 1 d G 9 S Z W 1 v d m V k Q 2 9 s d W 1 u c z E u e 0 N v b H V t b j M 1 L D M 0 f S Z x d W 9 0 O y w m c X V v d D t T Z W N 0 a W 9 u M S 9 m Z W J y Z X J v L 0 F 1 d G 9 S Z W 1 v d m V k Q 2 9 s d W 1 u c z E u e 0 N v b H V t b j M 2 L D M 1 f S Z x d W 9 0 O y w m c X V v d D t T Z W N 0 a W 9 u M S 9 m Z W J y Z X J v L 0 F 1 d G 9 S Z W 1 v d m V k Q 2 9 s d W 1 u c z E u e 0 N v b H V t b j M 3 L D M 2 f S Z x d W 9 0 O y w m c X V v d D t T Z W N 0 a W 9 u M S 9 m Z W J y Z X J v L 0 F 1 d G 9 S Z W 1 v d m V k Q 2 9 s d W 1 u c z E u e 0 N v b H V t b j M 4 L D M 3 f S Z x d W 9 0 O y w m c X V v d D t T Z W N 0 a W 9 u M S 9 m Z W J y Z X J v L 0 F 1 d G 9 S Z W 1 v d m V k Q 2 9 s d W 1 u c z E u e 0 N v b H V t b j M 5 L D M 4 f S Z x d W 9 0 O y w m c X V v d D t T Z W N 0 a W 9 u M S 9 m Z W J y Z X J v L 0 F 1 d G 9 S Z W 1 v d m V k Q 2 9 s d W 1 u c z E u e 0 N v b H V t b j Q w L D M 5 f S Z x d W 9 0 O y w m c X V v d D t T Z W N 0 a W 9 u M S 9 m Z W J y Z X J v L 0 F 1 d G 9 S Z W 1 v d m V k Q 2 9 s d W 1 u c z E u e 0 N v b H V t b j Q x L D Q w f S Z x d W 9 0 O y w m c X V v d D t T Z W N 0 a W 9 u M S 9 m Z W J y Z X J v L 0 F 1 d G 9 S Z W 1 v d m V k Q 2 9 s d W 1 u c z E u e 0 N v b H V t b j Q y L D Q x f S Z x d W 9 0 O y w m c X V v d D t T Z W N 0 a W 9 u M S 9 m Z W J y Z X J v L 0 F 1 d G 9 S Z W 1 v d m V k Q 2 9 s d W 1 u c z E u e 0 N v b H V t b j Q z L D Q y f S Z x d W 9 0 O y w m c X V v d D t T Z W N 0 a W 9 u M S 9 m Z W J y Z X J v L 0 F 1 d G 9 S Z W 1 v d m V k Q 2 9 s d W 1 u c z E u e 0 N v b H V t b j Q 0 L D Q z f S Z x d W 9 0 O y w m c X V v d D t T Z W N 0 a W 9 u M S 9 m Z W J y Z X J v L 0 F 1 d G 9 S Z W 1 v d m V k Q 2 9 s d W 1 u c z E u e 0 N v b H V t b j Q 1 L D Q 0 f S Z x d W 9 0 O y w m c X V v d D t T Z W N 0 a W 9 u M S 9 m Z W J y Z X J v L 0 F 1 d G 9 S Z W 1 v d m V k Q 2 9 s d W 1 u c z E u e 0 N v b H V t b j Q 2 L D Q 1 f S Z x d W 9 0 O y w m c X V v d D t T Z W N 0 a W 9 u M S 9 m Z W J y Z X J v L 0 F 1 d G 9 S Z W 1 v d m V k Q 2 9 s d W 1 u c z E u e 0 N v b H V t b j Q 3 L D Q 2 f S Z x d W 9 0 O y w m c X V v d D t T Z W N 0 a W 9 u M S 9 m Z W J y Z X J v L 0 F 1 d G 9 S Z W 1 v d m V k Q 2 9 s d W 1 u c z E u e 0 N v b H V t b j Q 4 L D Q 3 f S Z x d W 9 0 O y w m c X V v d D t T Z W N 0 a W 9 u M S 9 m Z W J y Z X J v L 0 F 1 d G 9 S Z W 1 v d m V k Q 2 9 s d W 1 u c z E u e 0 N v b H V t b j Q 5 L D Q 4 f S Z x d W 9 0 O y w m c X V v d D t T Z W N 0 a W 9 u M S 9 m Z W J y Z X J v L 0 F 1 d G 9 S Z W 1 v d m V k Q 2 9 s d W 1 u c z E u e 0 N v b H V t b j U w L D Q 5 f S Z x d W 9 0 O y w m c X V v d D t T Z W N 0 a W 9 u M S 9 m Z W J y Z X J v L 0 F 1 d G 9 S Z W 1 v d m V k Q 2 9 s d W 1 u c z E u e 0 N v b H V t b j U x L D U w f S Z x d W 9 0 O y w m c X V v d D t T Z W N 0 a W 9 u M S 9 m Z W J y Z X J v L 0 F 1 d G 9 S Z W 1 v d m V k Q 2 9 s d W 1 u c z E u e 0 N v b H V t b j U y L D U x f S Z x d W 9 0 O y w m c X V v d D t T Z W N 0 a W 9 u M S 9 m Z W J y Z X J v L 0 F 1 d G 9 S Z W 1 v d m V k Q 2 9 s d W 1 u c z E u e 0 N v b H V t b j U z L D U y f S Z x d W 9 0 O y w m c X V v d D t T Z W N 0 a W 9 u M S 9 m Z W J y Z X J v L 0 F 1 d G 9 S Z W 1 v d m V k Q 2 9 s d W 1 u c z E u e 0 N v b H V t b j U 0 L D U z f S Z x d W 9 0 O y w m c X V v d D t T Z W N 0 a W 9 u M S 9 m Z W J y Z X J v L 0 F 1 d G 9 S Z W 1 v d m V k Q 2 9 s d W 1 u c z E u e 0 N v b H V t b j U 1 L D U 0 f S Z x d W 9 0 O y w m c X V v d D t T Z W N 0 a W 9 u M S 9 m Z W J y Z X J v L 0 F 1 d G 9 S Z W 1 v d m V k Q 2 9 s d W 1 u c z E u e 0 N v b H V t b j U 2 L D U 1 f S Z x d W 9 0 O y w m c X V v d D t T Z W N 0 a W 9 u M S 9 m Z W J y Z X J v L 0 F 1 d G 9 S Z W 1 v d m V k Q 2 9 s d W 1 u c z E u e 0 N v b H V t b j U 3 L D U 2 f S Z x d W 9 0 O y w m c X V v d D t T Z W N 0 a W 9 u M S 9 m Z W J y Z X J v L 0 F 1 d G 9 S Z W 1 v d m V k Q 2 9 s d W 1 u c z E u e 0 N v b H V t b j U 4 L D U 3 f S Z x d W 9 0 O y w m c X V v d D t T Z W N 0 a W 9 u M S 9 m Z W J y Z X J v L 0 F 1 d G 9 S Z W 1 v d m V k Q 2 9 s d W 1 u c z E u e 0 N v b H V t b j U 5 L D U 4 f S Z x d W 9 0 O y w m c X V v d D t T Z W N 0 a W 9 u M S 9 m Z W J y Z X J v L 0 F 1 d G 9 S Z W 1 v d m V k Q 2 9 s d W 1 u c z E u e 0 N v b H V t b j Y w L D U 5 f S Z x d W 9 0 O y w m c X V v d D t T Z W N 0 a W 9 u M S 9 m Z W J y Z X J v L 0 F 1 d G 9 S Z W 1 v d m V k Q 2 9 s d W 1 u c z E u e 0 N v b H V t b j Y x L D Y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m V i c m V y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E A k M 9 V G H Z O v l F / u E D P Y q c A A A A A A g A A A A A A A 2 Y A A M A A A A A Q A A A A 4 t q Z y Z J b i c 0 + N E d C R p P d Q Q A A A A A E g A A A o A A A A B A A A A C i z j d I D P b u J W I w G f p 5 u I t y U A A A A F H / 0 V w + 5 j v u I N D a z r l U n s P T y V C 9 r J v N W K / 0 I C D W 7 v 1 1 S c V 1 D 2 3 w O D J K j O 5 n b i U 7 F z U k B A Q f r H V D / 5 Y u m k Z T a L 8 B I t X / f c o T P q C L s v E d F U g n F A A A A P u L s Q 0 d e s U 4 6 z O 2 P V s E m B N T 4 H + 0 < / D a t a M a s h u p > 
</file>

<file path=customXml/itemProps1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 </vt:lpstr>
      <vt:lpstr>P3 Ejecucion </vt:lpstr>
      <vt:lpstr>'P2 Presupuesto Aprobado-Ejec '!Títulos_a_imprimir</vt:lpstr>
      <vt:lpstr>'P3 Ejecucion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Jhonatan Oscar Santos Rosario</cp:lastModifiedBy>
  <cp:revision/>
  <cp:lastPrinted>2022-04-06T00:02:03Z</cp:lastPrinted>
  <dcterms:created xsi:type="dcterms:W3CDTF">2021-07-29T18:58:50Z</dcterms:created>
  <dcterms:modified xsi:type="dcterms:W3CDTF">2022-04-18T20:04:34Z</dcterms:modified>
  <cp:category/>
  <cp:contentStatus/>
</cp:coreProperties>
</file>