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EI/archivos_publicacion/"/>
    </mc:Choice>
  </mc:AlternateContent>
  <xr:revisionPtr revIDLastSave="135" documentId="8_{49D66744-AADF-454A-BB32-4DEC986412A7}" xr6:coauthVersionLast="47" xr6:coauthVersionMax="47" xr10:uidLastSave="{0A524276-B271-4FB5-AA0F-E1A86EF8E6B7}"/>
  <bookViews>
    <workbookView xWindow="2868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<sst xmlns="http://schemas.openxmlformats.org/spreadsheetml/2006/main" count="83" uniqueCount="51">
  <si>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Cuadro 1. Estadísticas institucionales de reclamaciones atendidas por ProUsuario por tipo de decisión y montos instruidos a acreditar a favor del usuario, según año y mes.</t>
  </si>
  <si>
    <t>Fecha</t>
  </si>
  <si>
    <t>Resultado</t>
  </si>
  <si>
    <t>Monto instruido a devolver a favor del Usuario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</si>
  <si>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</si>
  <si>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</si>
  <si>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</si>
  <si>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</si>
  <si>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</si>
  <si>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</si>
  <si>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</si>
  <si>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</si>
  <si>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</si>
  <si>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</si>
  <si>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</si>
  <si>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</si>
  <si>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</si>
  <si>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</si>
  <si>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</si>
  <si>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</si>
  <si>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</si>
  <si>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</si>
  <si>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Total de reclamaciones que ingresaron en ese período.</t>
  </si>
  <si>
    <t>Inadmisibles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</si>
  <si>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</si>
  <si>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</si>
  <si>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</si>
  <si>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</si>
  <si>
    <t>Flujo de casos</t>
  </si>
  <si>
    <t>Casos recibidos</t>
  </si>
  <si>
    <t>Tipo de caso</t>
  </si>
  <si>
    <t>Tiempo de respuesta (días)</t>
  </si>
  <si>
    <t>Reclamaciones</t>
  </si>
  <si>
    <t>Reconsideraciones</t>
  </si>
  <si>
    <t>Sin Decisión</t>
  </si>
  <si>
    <t>Con Decisión</t>
  </si>
  <si>
    <t>enero</t>
  </si>
  <si>
    <t>febrero</t>
  </si>
  <si>
    <t>marzo</t>
  </si>
  <si>
    <t>Total de casos recibidos: suma de reclamaciones y reconsideraciones.</t>
  </si>
  <si>
    <t>Total de reconsideraciones que ingresaron en ese período.</t>
  </si>
  <si>
    <t>Casos que se completaron en ese período.</t>
  </si>
  <si>
    <t>Casos en proceso al final de ese período.</t>
  </si>
  <si>
    <t>Casos que fueron desactivadas luego de la apertura, por ser duplicados o errores de sistema.</t>
  </si>
  <si>
    <t>Promedio del tiempo que se tomó responder los casos del período. Las reclamaciones tienen un tiempo de compromiso de 60 días y las reconsideraciones de 30 días. A partir de enero 2025 se ofrece información diferenciada entre reclamaciones y reconsideraciones.</t>
  </si>
  <si>
    <t>Casos que se completaron sin una decisión, ya sea porque fueron desestimadas por el usuario o recibieron una carta informativa.</t>
  </si>
  <si>
    <t>Casos que se completaron con dictamen de decisión favorable, desfavorable o inadmisible en conformidad a lo establecido en el Art. 28 y 29 del Reglamento de Protección al Usuario.</t>
  </si>
  <si>
    <t>Casos cuyo resultado fue favorable para el usuario.</t>
  </si>
  <si>
    <t>Casos cuyo resultado fue desfavorable para el usuario, o en otras palabras, favorable para la entidad.</t>
  </si>
  <si>
    <t>Casos que se completaron sin un veredicto de favorabilidad, ya sea porque fueron desestimadas por el usuario, o recibieron una carta informativa.</t>
  </si>
  <si>
    <t>Casos considerados inadmisibles por no cumplir con los requisitos de admisión, conforme establece el Reglamento de Protección al Usuario, Art.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</si>
</sst>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m\ yyyy"/>
    <numFmt numFmtId="165" formatCode="0.0"/>
    <numFmt numFmtId="167" formatCode="_(&quot;$&quot;* #,##0_);_(&quot;$&quot;* \(#,##0\);_(&quot;$&quot;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9" fontId="3" fillId="0" borderId="0" xfId="2" applyFont="1" applyBorder="1"/>
    <xf numFmtId="44" fontId="3" fillId="0" borderId="0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164" fontId="4" fillId="0" borderId="0" xfId="0" applyNumberFormat="1" applyFont="1" applyAlignment="1">
      <alignment horizontal="center" vertical="top"/>
    </xf>
    <xf numFmtId="44" fontId="4" fillId="0" borderId="0" xfId="1" applyFont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165" fontId="6" fillId="4" borderId="0" xfId="0" applyNumberFormat="1" applyFont="1" applyFill="1" applyAlignment="1">
      <alignment horizontal="center"/>
    </xf>
    <xf numFmtId="164" fontId="4" fillId="0" borderId="33" xfId="0" applyNumberFormat="1" applyFont="1" applyBorder="1" applyAlignment="1">
      <alignment horizontal="left" vertical="top"/>
    </xf>
    <xf numFmtId="3" fontId="4" fillId="0" borderId="2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7" fontId="4" fillId="0" borderId="0" xfId="1" applyNumberFormat="1" applyFont="1" applyBorder="1"/>
    <xf numFmtId="167" fontId="4" fillId="0" borderId="8" xfId="1" applyNumberFormat="1" applyFont="1" applyBorder="1"/>
    <xf numFmtId="167" fontId="4" fillId="0" borderId="5" xfId="1" applyNumberFormat="1" applyFont="1" applyBorder="1"/>
    <xf numFmtId="0" fontId="8" fillId="4" borderId="33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3" fontId="6" fillId="4" borderId="34" xfId="0" applyNumberFormat="1" applyFont="1" applyFill="1" applyBorder="1" applyAlignment="1">
      <alignment horizontal="center"/>
    </xf>
    <xf numFmtId="3" fontId="6" fillId="4" borderId="35" xfId="0" applyNumberFormat="1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3" fontId="6" fillId="4" borderId="36" xfId="0" applyNumberFormat="1" applyFont="1" applyFill="1" applyBorder="1" applyAlignment="1">
      <alignment horizontal="center"/>
    </xf>
    <xf numFmtId="3" fontId="6" fillId="4" borderId="37" xfId="0" applyNumberFormat="1" applyFont="1" applyFill="1" applyBorder="1" applyAlignment="1">
      <alignment horizontal="center"/>
    </xf>
    <xf numFmtId="3" fontId="6" fillId="4" borderId="38" xfId="0" applyNumberFormat="1" applyFont="1" applyFill="1" applyBorder="1" applyAlignment="1">
      <alignment horizontal="center"/>
    </xf>
    <xf numFmtId="9" fontId="8" fillId="4" borderId="0" xfId="0" applyNumberFormat="1" applyFont="1" applyFill="1" applyBorder="1" applyAlignment="1">
      <alignment horizontal="center" vertical="center" wrapText="1"/>
    </xf>
    <xf numFmtId="3" fontId="6" fillId="4" borderId="22" xfId="0" applyNumberFormat="1" applyFont="1" applyFill="1" applyBorder="1" applyAlignment="1">
      <alignment horizontal="center"/>
    </xf>
    <xf numFmtId="167" fontId="6" fillId="4" borderId="0" xfId="1" applyNumberFormat="1" applyFont="1" applyFill="1" applyBorder="1" applyAlignment="1">
      <alignment horizontal="center"/>
    </xf>
    <xf numFmtId="167" fontId="6" fillId="4" borderId="8" xfId="1" applyNumberFormat="1" applyFont="1" applyFill="1" applyBorder="1" applyAlignment="1">
      <alignment horizontal="center"/>
    </xf>
    <xf numFmtId="167" fontId="6" fillId="4" borderId="5" xfId="1" applyNumberFormat="1" applyFont="1" applyFill="1" applyBorder="1"/>
    <xf numFmtId="3" fontId="6" fillId="4" borderId="17" xfId="0" applyNumberFormat="1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44" fontId="5" fillId="3" borderId="50" xfId="1" applyFont="1" applyFill="1" applyBorder="1" applyAlignment="1">
      <alignment horizontal="center" vertical="center" wrapText="1"/>
    </xf>
    <xf numFmtId="44" fontId="5" fillId="3" borderId="51" xfId="1" applyFont="1" applyFill="1" applyBorder="1" applyAlignment="1">
      <alignment horizontal="center" vertical="center" wrapText="1"/>
    </xf>
    <xf numFmtId="44" fontId="5" fillId="3" borderId="52" xfId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 wrapText="1"/>
    </xf>
    <xf numFmtId="164" fontId="9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168" fontId="4" fillId="0" borderId="0" xfId="2" applyNumberFormat="1" applyFont="1" applyBorder="1" applyAlignment="1">
      <alignment horizontal="center"/>
    </xf>
    <xf numFmtId="164" fontId="2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0" fillId="0" borderId="0" xfId="0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599143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34"/>
  <sheetViews>
    <sheetView showGridLines="0" tabSelected="1" zoomScale="83" zoomScaleNormal="70" workbookViewId="0">
      <selection activeCell="A13" sqref="A13"/>
    </sheetView>
  </sheetViews>
  <sheetFormatPr defaultColWidth="9.1796875" defaultRowHeight="14.5" x14ac:dyDescent="0.35"/>
  <cols>
    <col min="1" max="1" width="13.26953125" customWidth="1"/>
    <col min="2" max="4" width="10.90625" customWidth="1"/>
    <col min="5" max="5" width="16.7265625" customWidth="1"/>
    <col min="6" max="6" width="21.54296875" customWidth="1"/>
    <col min="7" max="9" width="11.7265625" customWidth="1"/>
    <col min="10" max="10" width="13.7265625" customWidth="1"/>
    <col min="11" max="11" width="14.453125" customWidth="1"/>
    <col min="12" max="13" width="18.54296875" customWidth="1"/>
    <col min="14" max="14" width="13.90625" customWidth="1"/>
    <col min="15" max="15" width="13.54296875" customWidth="1"/>
    <col min="16" max="16" width="10.08984375" customWidth="1"/>
    <col min="17" max="22" width="10.81640625" customWidth="1"/>
    <col min="23" max="23" width="11.90625" bestFit="1" customWidth="1"/>
    <col min="24" max="24" width="15.08984375" bestFit="1" customWidth="1"/>
    <col min="25" max="25" width="13.08984375" customWidth="1"/>
    <col min="26" max="26" width="12.81640625" customWidth="1"/>
    <col min="27" max="29" width="16.7265625" bestFit="1" customWidth="1"/>
    <col min="30" max="30" width="12.6328125" bestFit="1" customWidth="1"/>
    <col min="31" max="33" width="11.1796875" customWidth="1"/>
  </cols>
  <sheetData>
    <row r="1" spans="1:33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3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3" ht="31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ht="18" customHeight="1" thickBot="1" x14ac:dyDescent="0.4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0"/>
      <c r="AA4" s="10"/>
    </row>
    <row r="5" spans="1:33" ht="21" customHeight="1" thickBot="1" x14ac:dyDescent="0.4">
      <c r="A5" s="99" t="s">
        <v>1</v>
      </c>
      <c r="B5" s="100" t="s">
        <v>28</v>
      </c>
      <c r="C5" s="101"/>
      <c r="D5" s="101"/>
      <c r="E5" s="101"/>
      <c r="F5" s="101"/>
      <c r="G5" s="101"/>
      <c r="H5" s="101"/>
      <c r="I5" s="101"/>
      <c r="J5" s="101"/>
      <c r="K5" s="102"/>
      <c r="L5" s="103" t="s">
        <v>2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4"/>
      <c r="AA5" s="105" t="s">
        <v>3</v>
      </c>
      <c r="AB5" s="106"/>
      <c r="AC5" s="106"/>
      <c r="AD5" s="106"/>
      <c r="AE5" s="106"/>
      <c r="AF5" s="106"/>
      <c r="AG5" s="107"/>
    </row>
    <row r="6" spans="1:33" ht="31.5" customHeight="1" x14ac:dyDescent="0.35">
      <c r="A6" s="26"/>
      <c r="B6" s="65" t="s">
        <v>29</v>
      </c>
      <c r="C6" s="66"/>
      <c r="D6" s="67"/>
      <c r="E6" s="73" t="s">
        <v>30</v>
      </c>
      <c r="F6" s="29"/>
      <c r="G6" s="71" t="s">
        <v>4</v>
      </c>
      <c r="H6" s="66"/>
      <c r="I6" s="75"/>
      <c r="J6" s="76" t="s">
        <v>5</v>
      </c>
      <c r="K6" s="30" t="s">
        <v>6</v>
      </c>
      <c r="L6" s="65" t="s">
        <v>31</v>
      </c>
      <c r="M6" s="75"/>
      <c r="N6" s="74" t="s">
        <v>7</v>
      </c>
      <c r="O6" s="28"/>
      <c r="P6" s="28"/>
      <c r="Q6" s="28"/>
      <c r="R6" s="28"/>
      <c r="S6" s="28"/>
      <c r="T6" s="28"/>
      <c r="U6" s="28"/>
      <c r="V6" s="28"/>
      <c r="W6" s="28"/>
      <c r="X6" s="29"/>
      <c r="Y6" s="72" t="s">
        <v>8</v>
      </c>
      <c r="Z6" s="30" t="s">
        <v>9</v>
      </c>
      <c r="AA6" s="73" t="s">
        <v>10</v>
      </c>
      <c r="AB6" s="28"/>
      <c r="AC6" s="29"/>
      <c r="AD6" s="72" t="s">
        <v>11</v>
      </c>
      <c r="AE6" s="71" t="s">
        <v>12</v>
      </c>
      <c r="AF6" s="66"/>
      <c r="AG6" s="108"/>
    </row>
    <row r="7" spans="1:33" ht="15.5" x14ac:dyDescent="0.35">
      <c r="A7" s="26"/>
      <c r="B7" s="31"/>
      <c r="C7" s="64"/>
      <c r="D7" s="27"/>
      <c r="E7" s="69" t="s">
        <v>32</v>
      </c>
      <c r="F7" s="11" t="s">
        <v>33</v>
      </c>
      <c r="G7" s="23"/>
      <c r="H7" s="64"/>
      <c r="I7" s="24"/>
      <c r="J7" s="25"/>
      <c r="K7" s="32"/>
      <c r="L7" s="31"/>
      <c r="M7" s="24"/>
      <c r="N7" s="18" t="s">
        <v>34</v>
      </c>
      <c r="O7" s="20" t="s">
        <v>35</v>
      </c>
      <c r="P7" s="18" t="s">
        <v>13</v>
      </c>
      <c r="Q7" s="14" t="s">
        <v>14</v>
      </c>
      <c r="R7" s="14"/>
      <c r="S7" s="14"/>
      <c r="T7" s="14" t="s">
        <v>15</v>
      </c>
      <c r="U7" s="14"/>
      <c r="V7" s="15"/>
      <c r="W7" s="19" t="s">
        <v>16</v>
      </c>
      <c r="X7" s="33" t="s">
        <v>17</v>
      </c>
      <c r="Y7" s="12"/>
      <c r="Z7" s="32"/>
      <c r="AA7" s="77" t="s">
        <v>13</v>
      </c>
      <c r="AB7" s="16" t="s">
        <v>18</v>
      </c>
      <c r="AC7" s="17" t="s">
        <v>19</v>
      </c>
      <c r="AD7" s="12"/>
      <c r="AE7" s="21"/>
      <c r="AF7" s="22"/>
      <c r="AG7" s="109"/>
    </row>
    <row r="8" spans="1:33" ht="16" thickBot="1" x14ac:dyDescent="0.4">
      <c r="A8" s="34"/>
      <c r="B8" s="35" t="s">
        <v>13</v>
      </c>
      <c r="C8" s="35" t="s">
        <v>18</v>
      </c>
      <c r="D8" s="36" t="s">
        <v>19</v>
      </c>
      <c r="E8" s="70"/>
      <c r="F8" s="45"/>
      <c r="G8" s="38" t="s">
        <v>13</v>
      </c>
      <c r="H8" s="35" t="s">
        <v>18</v>
      </c>
      <c r="I8" s="35" t="s">
        <v>19</v>
      </c>
      <c r="J8" s="110"/>
      <c r="K8" s="39"/>
      <c r="L8" s="38" t="s">
        <v>32</v>
      </c>
      <c r="M8" s="35" t="s">
        <v>33</v>
      </c>
      <c r="N8" s="40"/>
      <c r="O8" s="37"/>
      <c r="P8" s="40"/>
      <c r="Q8" s="41" t="s">
        <v>13</v>
      </c>
      <c r="R8" s="35" t="s">
        <v>18</v>
      </c>
      <c r="S8" s="42" t="s">
        <v>19</v>
      </c>
      <c r="T8" s="43" t="s">
        <v>13</v>
      </c>
      <c r="U8" s="35" t="s">
        <v>18</v>
      </c>
      <c r="V8" s="42" t="s">
        <v>19</v>
      </c>
      <c r="W8" s="68"/>
      <c r="X8" s="44"/>
      <c r="Y8" s="45"/>
      <c r="Z8" s="39"/>
      <c r="AA8" s="78"/>
      <c r="AB8" s="46"/>
      <c r="AC8" s="47"/>
      <c r="AD8" s="45"/>
      <c r="AE8" s="48" t="s">
        <v>13</v>
      </c>
      <c r="AF8" s="41" t="s">
        <v>18</v>
      </c>
      <c r="AG8" s="111" t="s">
        <v>19</v>
      </c>
    </row>
    <row r="9" spans="1:33" ht="16.5" customHeight="1" x14ac:dyDescent="0.35">
      <c r="A9" s="82">
        <v>2025</v>
      </c>
      <c r="B9" s="83">
        <v>1928</v>
      </c>
      <c r="C9" s="84">
        <v>1041</v>
      </c>
      <c r="D9" s="84">
        <v>887</v>
      </c>
      <c r="E9" s="83">
        <v>1749</v>
      </c>
      <c r="F9" s="85">
        <v>179</v>
      </c>
      <c r="G9" s="84">
        <v>1986</v>
      </c>
      <c r="H9" s="84">
        <v>1079</v>
      </c>
      <c r="I9" s="84">
        <v>907</v>
      </c>
      <c r="J9" s="86">
        <v>1198</v>
      </c>
      <c r="K9" s="87">
        <v>13</v>
      </c>
      <c r="L9" s="49">
        <v>72.333333333333329</v>
      </c>
      <c r="M9" s="49">
        <v>68.666666666666671</v>
      </c>
      <c r="N9" s="88">
        <v>60</v>
      </c>
      <c r="O9" s="89">
        <v>1926</v>
      </c>
      <c r="P9" s="88">
        <v>1891</v>
      </c>
      <c r="Q9" s="90">
        <v>1265</v>
      </c>
      <c r="R9" s="84">
        <v>685</v>
      </c>
      <c r="S9" s="91">
        <v>580</v>
      </c>
      <c r="T9" s="84">
        <v>626</v>
      </c>
      <c r="U9" s="84">
        <v>342</v>
      </c>
      <c r="V9" s="92">
        <v>284</v>
      </c>
      <c r="W9" s="93">
        <v>0.66895822316234799</v>
      </c>
      <c r="X9" s="93">
        <v>0.33104177683765201</v>
      </c>
      <c r="Y9" s="85">
        <v>60</v>
      </c>
      <c r="Z9" s="94">
        <v>35</v>
      </c>
      <c r="AA9" s="95">
        <v>46676309.43</v>
      </c>
      <c r="AB9" s="95">
        <v>25944983.580000002</v>
      </c>
      <c r="AC9" s="96">
        <v>20731325.850000001</v>
      </c>
      <c r="AD9" s="97">
        <v>40168.940989672978</v>
      </c>
      <c r="AE9" s="88">
        <v>1162</v>
      </c>
      <c r="AF9" s="84">
        <v>582</v>
      </c>
      <c r="AG9" s="98">
        <v>580</v>
      </c>
    </row>
    <row r="10" spans="1:33" s="9" customFormat="1" ht="15.5" x14ac:dyDescent="0.35">
      <c r="A10" s="50" t="s">
        <v>36</v>
      </c>
      <c r="B10" s="51">
        <v>641</v>
      </c>
      <c r="C10" s="52">
        <v>338</v>
      </c>
      <c r="D10" s="52">
        <v>303</v>
      </c>
      <c r="E10" s="51">
        <v>583</v>
      </c>
      <c r="F10" s="53">
        <v>58</v>
      </c>
      <c r="G10" s="52">
        <v>605</v>
      </c>
      <c r="H10" s="52">
        <v>338</v>
      </c>
      <c r="I10" s="52">
        <v>267</v>
      </c>
      <c r="J10" s="54">
        <v>1301</v>
      </c>
      <c r="K10" s="55">
        <v>4</v>
      </c>
      <c r="L10" s="56">
        <v>74</v>
      </c>
      <c r="M10" s="5">
        <v>84</v>
      </c>
      <c r="N10" s="57">
        <v>14</v>
      </c>
      <c r="O10" s="52">
        <v>591</v>
      </c>
      <c r="P10" s="57">
        <v>580</v>
      </c>
      <c r="Q10" s="58">
        <v>395</v>
      </c>
      <c r="R10" s="52">
        <v>216</v>
      </c>
      <c r="S10" s="59">
        <v>179</v>
      </c>
      <c r="T10" s="52">
        <v>185</v>
      </c>
      <c r="U10" s="52">
        <v>110</v>
      </c>
      <c r="V10" s="60">
        <v>75</v>
      </c>
      <c r="W10" s="6">
        <v>0.68103448275862066</v>
      </c>
      <c r="X10" s="6">
        <v>0.31896551724137934</v>
      </c>
      <c r="Y10" s="53">
        <v>14</v>
      </c>
      <c r="Z10" s="61">
        <v>11</v>
      </c>
      <c r="AA10" s="79">
        <v>14689473.369999999</v>
      </c>
      <c r="AB10" s="79">
        <v>8283895.2400000002</v>
      </c>
      <c r="AC10" s="80">
        <v>6405578.1299999999</v>
      </c>
      <c r="AD10" s="81">
        <v>40578.655718232039</v>
      </c>
      <c r="AE10" s="62">
        <v>362</v>
      </c>
      <c r="AF10" s="62">
        <v>183</v>
      </c>
      <c r="AG10" s="63">
        <v>179</v>
      </c>
    </row>
    <row r="11" spans="1:33" s="9" customFormat="1" ht="15.5" x14ac:dyDescent="0.35">
      <c r="A11" s="50" t="s">
        <v>37</v>
      </c>
      <c r="B11" s="51">
        <v>556</v>
      </c>
      <c r="C11" s="52">
        <v>299</v>
      </c>
      <c r="D11" s="52">
        <v>257</v>
      </c>
      <c r="E11" s="51">
        <v>510</v>
      </c>
      <c r="F11" s="53">
        <v>46</v>
      </c>
      <c r="G11" s="52">
        <v>648</v>
      </c>
      <c r="H11" s="52">
        <v>350</v>
      </c>
      <c r="I11" s="52">
        <v>298</v>
      </c>
      <c r="J11" s="54">
        <v>1206</v>
      </c>
      <c r="K11" s="55">
        <v>3</v>
      </c>
      <c r="L11" s="56">
        <v>80</v>
      </c>
      <c r="M11" s="5">
        <v>65</v>
      </c>
      <c r="N11" s="57">
        <v>19</v>
      </c>
      <c r="O11" s="52">
        <v>629</v>
      </c>
      <c r="P11" s="57">
        <v>620</v>
      </c>
      <c r="Q11" s="58">
        <v>418</v>
      </c>
      <c r="R11" s="52">
        <v>223</v>
      </c>
      <c r="S11" s="59">
        <v>195</v>
      </c>
      <c r="T11" s="52">
        <v>202</v>
      </c>
      <c r="U11" s="52">
        <v>114</v>
      </c>
      <c r="V11" s="60">
        <v>88</v>
      </c>
      <c r="W11" s="6">
        <v>0.67419354838709677</v>
      </c>
      <c r="X11" s="6">
        <v>0.32580645161290323</v>
      </c>
      <c r="Y11" s="53">
        <v>19</v>
      </c>
      <c r="Z11" s="61">
        <v>9</v>
      </c>
      <c r="AA11" s="79">
        <v>13629178.65</v>
      </c>
      <c r="AB11" s="79">
        <v>7496283.3600000003</v>
      </c>
      <c r="AC11" s="80">
        <v>6132895.29</v>
      </c>
      <c r="AD11" s="81">
        <v>34857.23439897698</v>
      </c>
      <c r="AE11" s="62">
        <v>391</v>
      </c>
      <c r="AF11" s="62">
        <v>196</v>
      </c>
      <c r="AG11" s="63">
        <v>195</v>
      </c>
    </row>
    <row r="12" spans="1:33" s="9" customFormat="1" ht="15.5" x14ac:dyDescent="0.35">
      <c r="A12" s="50" t="s">
        <v>38</v>
      </c>
      <c r="B12" s="51">
        <v>731</v>
      </c>
      <c r="C12" s="52">
        <v>404</v>
      </c>
      <c r="D12" s="52">
        <v>327</v>
      </c>
      <c r="E12" s="51">
        <v>656</v>
      </c>
      <c r="F12" s="53">
        <v>75</v>
      </c>
      <c r="G12" s="52">
        <v>733</v>
      </c>
      <c r="H12" s="52">
        <v>391</v>
      </c>
      <c r="I12" s="52">
        <v>342</v>
      </c>
      <c r="J12" s="54">
        <v>1198</v>
      </c>
      <c r="K12" s="55">
        <v>6</v>
      </c>
      <c r="L12" s="56">
        <v>63</v>
      </c>
      <c r="M12" s="5">
        <v>57</v>
      </c>
      <c r="N12" s="57">
        <v>27</v>
      </c>
      <c r="O12" s="52">
        <v>706</v>
      </c>
      <c r="P12" s="57">
        <v>691</v>
      </c>
      <c r="Q12" s="58">
        <v>452</v>
      </c>
      <c r="R12" s="52">
        <v>246</v>
      </c>
      <c r="S12" s="59">
        <v>206</v>
      </c>
      <c r="T12" s="52">
        <v>239</v>
      </c>
      <c r="U12" s="52">
        <v>118</v>
      </c>
      <c r="V12" s="60">
        <v>121</v>
      </c>
      <c r="W12" s="6">
        <v>0.65412445730824886</v>
      </c>
      <c r="X12" s="6">
        <v>0.34587554269175108</v>
      </c>
      <c r="Y12" s="53">
        <v>27</v>
      </c>
      <c r="Z12" s="61">
        <v>15</v>
      </c>
      <c r="AA12" s="79">
        <v>18357657.41</v>
      </c>
      <c r="AB12" s="79">
        <v>10164804.98</v>
      </c>
      <c r="AC12" s="80">
        <v>8192852.4299999997</v>
      </c>
      <c r="AD12" s="81">
        <v>44884.247946210271</v>
      </c>
      <c r="AE12" s="62">
        <v>409</v>
      </c>
      <c r="AF12" s="62">
        <v>203</v>
      </c>
      <c r="AG12" s="63">
        <v>206</v>
      </c>
    </row>
    <row r="13" spans="1:33" s="9" customFormat="1" ht="15.5" x14ac:dyDescent="0.3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5"/>
      <c r="T13" s="5"/>
      <c r="U13" s="8"/>
      <c r="V13" s="8"/>
      <c r="W13" s="8"/>
      <c r="X13" s="8"/>
      <c r="Y13" s="4"/>
      <c r="Z13" s="4"/>
      <c r="AA13" s="4"/>
    </row>
    <row r="14" spans="1:33" s="9" customFormat="1" ht="15.5" x14ac:dyDescent="0.35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6"/>
      <c r="S14" s="5"/>
      <c r="T14" s="5"/>
      <c r="U14" s="8"/>
      <c r="V14" s="8"/>
      <c r="W14" s="8"/>
      <c r="X14" s="8"/>
      <c r="Y14" s="4"/>
      <c r="Z14" s="4"/>
      <c r="AA14" s="4"/>
    </row>
    <row r="15" spans="1:33" s="9" customFormat="1" ht="15.5" x14ac:dyDescent="0.3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6"/>
      <c r="S15" s="6"/>
      <c r="T15" s="6"/>
      <c r="U15" s="8"/>
      <c r="V15" s="8"/>
      <c r="W15" s="8"/>
      <c r="X15" s="8"/>
      <c r="Y15" s="4"/>
      <c r="Z15" s="4"/>
      <c r="AA15" s="4"/>
    </row>
    <row r="16" spans="1:33" ht="18.5" x14ac:dyDescent="0.45">
      <c r="A16" s="112" t="s">
        <v>20</v>
      </c>
      <c r="B16" s="113"/>
      <c r="C16" s="113"/>
      <c r="D16" s="114"/>
      <c r="E16" s="114"/>
      <c r="F16" s="114"/>
      <c r="G16" s="115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2"/>
      <c r="S16" s="2"/>
      <c r="T16" s="2"/>
      <c r="U16" s="3"/>
      <c r="V16" s="3"/>
      <c r="W16" s="3"/>
      <c r="X16" s="3"/>
      <c r="Y16" s="3"/>
      <c r="Z16" s="3"/>
      <c r="AA16" s="3"/>
    </row>
    <row r="17" spans="1:28" x14ac:dyDescent="0.35">
      <c r="A17" s="116" t="s">
        <v>1</v>
      </c>
      <c r="B17" s="113"/>
      <c r="C17" s="113"/>
      <c r="D17" s="113"/>
      <c r="E17" s="113" t="s">
        <v>21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7"/>
      <c r="S17" s="2"/>
      <c r="T17" s="2"/>
      <c r="U17" s="2"/>
      <c r="V17" s="3"/>
      <c r="W17" s="3"/>
      <c r="X17" s="3"/>
      <c r="Y17" s="3"/>
      <c r="Z17" s="3"/>
      <c r="AA17" s="3"/>
      <c r="AB17" s="3"/>
    </row>
    <row r="18" spans="1:28" x14ac:dyDescent="0.35">
      <c r="A18" s="116" t="s">
        <v>29</v>
      </c>
      <c r="B18" s="113"/>
      <c r="C18" s="113"/>
      <c r="D18" s="113"/>
      <c r="E18" s="113" t="s">
        <v>39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7"/>
      <c r="S18" s="2"/>
      <c r="T18" s="2"/>
      <c r="U18" s="2"/>
      <c r="V18" s="3"/>
      <c r="W18" s="3"/>
      <c r="X18" s="3"/>
      <c r="Y18" s="3"/>
      <c r="Z18" s="3"/>
      <c r="AA18" s="3"/>
      <c r="AB18" s="3"/>
    </row>
    <row r="19" spans="1:28" x14ac:dyDescent="0.35">
      <c r="A19" s="116" t="s">
        <v>32</v>
      </c>
      <c r="B19" s="113"/>
      <c r="C19" s="113"/>
      <c r="D19" s="113"/>
      <c r="E19" s="113" t="s">
        <v>22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7"/>
      <c r="S19" s="2"/>
      <c r="T19" s="2"/>
      <c r="U19" s="2"/>
      <c r="V19" s="3"/>
      <c r="W19" s="3"/>
      <c r="X19" s="3"/>
      <c r="Y19" s="3"/>
      <c r="Z19" s="3"/>
      <c r="AA19" s="3"/>
      <c r="AB19" s="3"/>
    </row>
    <row r="20" spans="1:28" x14ac:dyDescent="0.35">
      <c r="A20" s="116" t="s">
        <v>33</v>
      </c>
      <c r="B20" s="113"/>
      <c r="C20" s="113"/>
      <c r="D20" s="113"/>
      <c r="E20" s="113" t="s">
        <v>40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7"/>
      <c r="S20" s="2"/>
      <c r="T20" s="2"/>
      <c r="U20" s="2"/>
      <c r="V20" s="3"/>
      <c r="W20" s="3"/>
      <c r="X20" s="3"/>
      <c r="Y20" s="3"/>
      <c r="Z20" s="3"/>
      <c r="AA20" s="3"/>
      <c r="AB20" s="3"/>
    </row>
    <row r="21" spans="1:28" x14ac:dyDescent="0.35">
      <c r="A21" s="116" t="s">
        <v>4</v>
      </c>
      <c r="B21" s="113"/>
      <c r="C21" s="113"/>
      <c r="D21" s="113"/>
      <c r="E21" s="113" t="s">
        <v>41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7"/>
      <c r="S21" s="2"/>
      <c r="T21" s="2"/>
      <c r="U21" s="2"/>
      <c r="V21" s="3"/>
      <c r="W21" s="3"/>
      <c r="X21" s="3"/>
      <c r="Y21" s="3"/>
      <c r="Z21" s="3"/>
      <c r="AA21" s="3"/>
      <c r="AB21" s="3"/>
    </row>
    <row r="22" spans="1:28" x14ac:dyDescent="0.35">
      <c r="A22" s="116" t="s">
        <v>5</v>
      </c>
      <c r="B22" s="113"/>
      <c r="C22" s="113"/>
      <c r="D22" s="113"/>
      <c r="E22" s="113" t="s">
        <v>42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7"/>
      <c r="S22" s="2"/>
      <c r="T22" s="2"/>
      <c r="U22" s="2"/>
      <c r="V22" s="3"/>
      <c r="W22" s="3"/>
      <c r="X22" s="3"/>
      <c r="Y22" s="3"/>
      <c r="Z22" s="3"/>
      <c r="AA22" s="3"/>
      <c r="AB22" s="3"/>
    </row>
    <row r="23" spans="1:28" x14ac:dyDescent="0.35">
      <c r="A23" s="116" t="s">
        <v>6</v>
      </c>
      <c r="B23" s="113"/>
      <c r="C23" s="113"/>
      <c r="D23" s="113"/>
      <c r="E23" s="113" t="s">
        <v>43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7"/>
      <c r="S23" s="2"/>
      <c r="T23" s="2"/>
      <c r="U23" s="2"/>
      <c r="V23" s="3"/>
      <c r="W23" s="3"/>
      <c r="X23" s="3"/>
      <c r="Y23" s="3"/>
      <c r="Z23" s="3"/>
      <c r="AA23" s="3"/>
      <c r="AB23" s="3"/>
    </row>
    <row r="24" spans="1:28" x14ac:dyDescent="0.35">
      <c r="A24" s="116" t="s">
        <v>31</v>
      </c>
      <c r="B24" s="113"/>
      <c r="C24" s="113"/>
      <c r="D24" s="113"/>
      <c r="E24" s="113" t="s">
        <v>44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7"/>
      <c r="S24" s="2"/>
      <c r="T24" s="2"/>
      <c r="U24" s="2"/>
      <c r="V24" s="3"/>
      <c r="W24" s="3"/>
      <c r="X24" s="3"/>
      <c r="Y24" s="3"/>
      <c r="Z24" s="3"/>
      <c r="AA24" s="3"/>
      <c r="AB24" s="3"/>
    </row>
    <row r="25" spans="1:28" x14ac:dyDescent="0.35">
      <c r="A25" s="116" t="s">
        <v>34</v>
      </c>
      <c r="B25" s="113"/>
      <c r="C25" s="113"/>
      <c r="D25" s="113"/>
      <c r="E25" s="113" t="s">
        <v>45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7"/>
      <c r="S25" s="2"/>
      <c r="T25" s="2"/>
      <c r="U25" s="2"/>
      <c r="V25" s="3"/>
      <c r="W25" s="3"/>
      <c r="X25" s="3"/>
      <c r="Y25" s="3"/>
      <c r="Z25" s="3"/>
      <c r="AA25" s="3"/>
      <c r="AB25" s="3"/>
    </row>
    <row r="26" spans="1:28" x14ac:dyDescent="0.35">
      <c r="A26" s="116" t="s">
        <v>35</v>
      </c>
      <c r="B26" s="113"/>
      <c r="C26" s="113"/>
      <c r="D26" s="113"/>
      <c r="E26" s="113" t="s">
        <v>46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7"/>
      <c r="S26" s="2"/>
      <c r="T26" s="2"/>
      <c r="U26" s="2"/>
      <c r="V26" s="3"/>
      <c r="W26" s="3"/>
      <c r="X26" s="3"/>
      <c r="Y26" s="3"/>
      <c r="Z26" s="3"/>
      <c r="AA26" s="3"/>
      <c r="AB26" s="3"/>
    </row>
    <row r="27" spans="1:28" x14ac:dyDescent="0.35">
      <c r="A27" s="116" t="s">
        <v>14</v>
      </c>
      <c r="B27" s="113"/>
      <c r="C27" s="113"/>
      <c r="D27" s="113"/>
      <c r="E27" s="113" t="s">
        <v>47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7"/>
      <c r="S27" s="2"/>
      <c r="T27" s="2"/>
      <c r="U27" s="2"/>
      <c r="V27" s="3"/>
      <c r="W27" s="3"/>
      <c r="X27" s="3"/>
      <c r="Y27" s="3"/>
      <c r="Z27" s="3"/>
      <c r="AA27" s="3"/>
      <c r="AB27" s="3"/>
    </row>
    <row r="28" spans="1:28" x14ac:dyDescent="0.35">
      <c r="A28" s="116" t="s">
        <v>15</v>
      </c>
      <c r="B28" s="113"/>
      <c r="C28" s="113"/>
      <c r="D28" s="113"/>
      <c r="E28" s="113" t="s">
        <v>48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7"/>
      <c r="S28" s="2"/>
      <c r="T28" s="2"/>
      <c r="U28" s="2"/>
      <c r="V28" s="3"/>
      <c r="W28" s="3"/>
      <c r="X28" s="3"/>
      <c r="Y28" s="3"/>
      <c r="Z28" s="3"/>
      <c r="AA28" s="3"/>
      <c r="AB28" s="3"/>
    </row>
    <row r="29" spans="1:28" x14ac:dyDescent="0.35">
      <c r="A29" s="116" t="s">
        <v>8</v>
      </c>
      <c r="B29" s="113"/>
      <c r="C29" s="113"/>
      <c r="D29" s="113"/>
      <c r="E29" s="113" t="s">
        <v>49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7"/>
      <c r="S29" s="2"/>
      <c r="T29" s="2"/>
      <c r="U29" s="2"/>
      <c r="V29" s="3"/>
      <c r="W29" s="3"/>
      <c r="X29" s="3"/>
      <c r="Y29" s="3"/>
      <c r="Z29" s="3"/>
      <c r="AA29" s="3"/>
      <c r="AB29" s="3"/>
    </row>
    <row r="30" spans="1:28" x14ac:dyDescent="0.35">
      <c r="A30" s="116" t="s">
        <v>23</v>
      </c>
      <c r="B30" s="113"/>
      <c r="C30" s="113"/>
      <c r="D30" s="113"/>
      <c r="E30" s="113" t="s">
        <v>50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7"/>
      <c r="S30" s="2"/>
      <c r="T30" s="2"/>
      <c r="U30" s="2"/>
      <c r="V30" s="3"/>
      <c r="W30" s="3"/>
      <c r="X30" s="3"/>
      <c r="Y30" s="3"/>
      <c r="Z30" s="3"/>
      <c r="AA30" s="3"/>
      <c r="AB30" s="3"/>
    </row>
    <row r="31" spans="1:28" x14ac:dyDescent="0.35">
      <c r="A31" s="116" t="s">
        <v>3</v>
      </c>
      <c r="B31" s="113"/>
      <c r="C31" s="113"/>
      <c r="D31" s="113"/>
      <c r="E31" s="113" t="s">
        <v>24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7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</row>
    <row r="32" spans="1:28" ht="14.5" customHeight="1" x14ac:dyDescent="0.35">
      <c r="A32" s="116" t="s">
        <v>25</v>
      </c>
      <c r="B32" s="113"/>
      <c r="C32" s="113"/>
      <c r="D32" s="113"/>
      <c r="E32" s="113" t="s">
        <v>26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7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</row>
    <row r="33" spans="1:27" x14ac:dyDescent="0.35">
      <c r="A33" s="118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3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1:27" x14ac:dyDescent="0.35">
      <c r="A34" s="119" t="s">
        <v>27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</sheetData>
  <mergeCells count="30">
    <mergeCell ref="AA7:AA8"/>
    <mergeCell ref="AB7:AB8"/>
    <mergeCell ref="AC7:AC8"/>
    <mergeCell ref="A34:Q34"/>
    <mergeCell ref="AA5:AG5"/>
    <mergeCell ref="E6:F6"/>
    <mergeCell ref="G6:I7"/>
    <mergeCell ref="J6:J8"/>
    <mergeCell ref="K6:K8"/>
    <mergeCell ref="L6:M7"/>
    <mergeCell ref="N6:X6"/>
    <mergeCell ref="Y6:Y8"/>
    <mergeCell ref="Z6:Z8"/>
    <mergeCell ref="AA6:AC6"/>
    <mergeCell ref="AD6:AD8"/>
    <mergeCell ref="AE6:AG7"/>
    <mergeCell ref="E7:E8"/>
    <mergeCell ref="F7:F8"/>
    <mergeCell ref="N7:N8"/>
    <mergeCell ref="O7:O8"/>
    <mergeCell ref="A4:Y4"/>
    <mergeCell ref="W7:W8"/>
    <mergeCell ref="B6:D7"/>
    <mergeCell ref="A5:A8"/>
    <mergeCell ref="B5:K5"/>
    <mergeCell ref="L5:Z5"/>
    <mergeCell ref="P7:P8"/>
    <mergeCell ref="Q7:S7"/>
    <mergeCell ref="T7:V7"/>
    <mergeCell ref="X7:X8"/>
  </mergeCells>
  <conditionalFormatting sqref="J13:Q14 S13:U14 B13:H14">
    <cfRule type="expression" dxfId="4" priority="12">
      <formula>#REF!&lt;&gt;0</formula>
    </cfRule>
  </conditionalFormatting>
  <conditionalFormatting sqref="X13:AA14">
    <cfRule type="expression" dxfId="3" priority="18">
      <formula>#REF!&lt;&gt;0</formula>
    </cfRule>
  </conditionalFormatting>
  <conditionalFormatting sqref="P9:AA12">
    <cfRule type="expression" dxfId="2" priority="3">
      <formula>#REF!&lt;&gt;0</formula>
    </cfRule>
  </conditionalFormatting>
  <conditionalFormatting sqref="AD9:AG12 B9:J12">
    <cfRule type="expression" dxfId="1" priority="2">
      <formula>#REF!&lt;&gt;0</formula>
    </cfRule>
  </conditionalFormatting>
  <conditionalFormatting sqref="K9:O9">
    <cfRule type="expression" dxfId="0" priority="1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EDF0D-8130-4AC1-A68E-CBF9E26AB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2025-04-14T21:17:05Z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