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43032832-2278-4A5D-8ED2-96D6563FB66A}" xr6:coauthVersionLast="47" xr6:coauthVersionMax="47" xr10:uidLastSave="{00000000-0000-0000-0000-000000000000}"/>
  <bookViews>
    <workbookView xWindow="-120" yWindow="-120" windowWidth="29040" windowHeight="15720" xr2:uid="{8D906769-BADF-4DC4-ADEA-217F66AE05D3}"/>
  </bookViews>
  <sheets>
    <sheet name="Proceso de Pension" sheetId="1" r:id="rId1"/>
    <sheet name="Hoja2" sheetId="2" state="hidden" r:id="rId2"/>
  </sheets>
  <definedNames>
    <definedName name="_xlnm._FilterDatabase" localSheetId="0" hidden="1">'Proceso de Pension'!$A$9:$H$16</definedName>
    <definedName name="_xlnm.Print_Area" localSheetId="0">'Proceso de Pension'!$A$1:$H$25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0" i="1"/>
  <c r="G16" i="1"/>
  <c r="F16" i="1"/>
  <c r="H16" i="1" l="1"/>
</calcChain>
</file>

<file path=xl/sharedStrings.xml><?xml version="1.0" encoding="utf-8"?>
<sst xmlns="http://schemas.openxmlformats.org/spreadsheetml/2006/main" count="46" uniqueCount="37">
  <si>
    <t>JOHANNY MARISOL MELO GUERRERO DE HERRAND</t>
  </si>
  <si>
    <t>ASESORÍA</t>
  </si>
  <si>
    <t>SUBDIRECTOR TÉCNICO REGULACIÓN</t>
  </si>
  <si>
    <t>F</t>
  </si>
  <si>
    <t>EUGENIA MILAGROS ALTAGRACIA MENDEZ DE LA ROSA</t>
  </si>
  <si>
    <t>GESTIÓN HUMANA</t>
  </si>
  <si>
    <t>ESPECIALISTA SENIOR PLAN DE PENSIONES</t>
  </si>
  <si>
    <t>YULY CONSTANZA GUZMAN MANON</t>
  </si>
  <si>
    <t>SUPERVISIÓN FINANCIERA I</t>
  </si>
  <si>
    <t>SUPERVISOR SENIOR AA&amp;P SISTEMICAS</t>
  </si>
  <si>
    <t>PROUSUARIO</t>
  </si>
  <si>
    <t>ESPECIALISTA RECLAMACIONES</t>
  </si>
  <si>
    <t>MARIA MILQUELLA PEREZ BELLO</t>
  </si>
  <si>
    <t>SUPERVISIÓN FINANCIERA II</t>
  </si>
  <si>
    <t>SUPERVISOR SENIOR DE AGENTES DE CAMBIO REMESADORAS  SIC Y OT</t>
  </si>
  <si>
    <t>ANGEL LUIS ESPINAL RODRIGUEZ</t>
  </si>
  <si>
    <t>CENTRO DE ASIGNACIÓN ESPECIAL (CAE)</t>
  </si>
  <si>
    <t>ENCARGADO DE UNIDAD CAE</t>
  </si>
  <si>
    <t>M</t>
  </si>
  <si>
    <t>MARGARITA DEL CARMEN DE LEON SANCHEZ</t>
  </si>
  <si>
    <t>NÓMINA DE EMPLEADOS EN PROCESO DE PENSIÓN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</si>
  <si>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</si>
  <si>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</si>
  <si>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</si>
  <si>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</si>
  <si>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</si>
  <si>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</si>
  <si>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</si>
  <si>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</si>
  <si>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</si>
  <si>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 xml:space="preserve"> CORRESPONDIENTE AL MES DE ABRIL 2026</t>
  </si>
  <si>
    <t>TOTALES</t>
  </si>
  <si>
    <t>6 EMPLEADOS</t>
  </si>
  <si>
    <t>ÁNGEL RAFAEL PÉREZ QUEZADA</t>
  </si>
  <si>
    <t>MARCOS FERNÁNDEZ JIMÉNEZ</t>
  </si>
  <si>
    <t>SUBDIRECTOR ADMINISTRATIVO</t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</si>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</sst>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1</xdr:row>
      <xdr:rowOff>9527</xdr:rowOff>
    </xdr:from>
    <xdr:to>
      <xdr:col>3</xdr:col>
      <xdr:colOff>447674</xdr:colOff>
      <xdr:row>4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D8624E-25D5-4581-8496-156E09F6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09552"/>
          <a:ext cx="5705474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B51A-7EBB-4BBD-BC8C-B9CD7921030E}">
  <dimension ref="A1:H23"/>
  <sheetViews>
    <sheetView showGridLines="0" tabSelected="1" zoomScaleNormal="100" workbookViewId="0">
      <pane ySplit="9" topLeftCell="A10" activePane="bottomLeft" state="frozen"/>
      <selection pane="bottomLeft" activeCell="B26" sqref="B26"/>
    </sheetView>
  </sheetViews>
  <sheetFormatPr baseColWidth="10" defaultRowHeight="15" x14ac:dyDescent="0.25"/>
  <cols>
    <col min="1" max="1" width="48.140625" bestFit="1" customWidth="1"/>
    <col min="2" max="2" width="36.42578125" bestFit="1" customWidth="1"/>
    <col min="3" max="3" width="62.5703125" bestFit="1" customWidth="1"/>
    <col min="4" max="4" width="21.7109375" customWidth="1"/>
    <col min="6" max="6" width="18.7109375" customWidth="1"/>
    <col min="7" max="7" width="17" customWidth="1"/>
    <col min="8" max="8" width="15" customWidth="1"/>
  </cols>
  <sheetData>
    <row r="1" spans="1:8" ht="15.75" x14ac:dyDescent="0.25">
      <c r="A1" s="1"/>
      <c r="B1" s="1"/>
      <c r="C1" s="1"/>
      <c r="D1" s="2"/>
      <c r="E1" s="3"/>
      <c r="F1" s="1"/>
      <c r="G1" s="1"/>
      <c r="H1" s="1"/>
    </row>
    <row r="2" spans="1:8" ht="15.75" x14ac:dyDescent="0.25">
      <c r="A2" s="1"/>
      <c r="B2" s="1"/>
      <c r="C2" s="1"/>
      <c r="D2" s="2"/>
      <c r="E2" s="3"/>
      <c r="F2" s="1"/>
      <c r="G2" s="1"/>
      <c r="H2" s="1"/>
    </row>
    <row r="3" spans="1:8" ht="15.75" x14ac:dyDescent="0.25">
      <c r="A3" s="1"/>
      <c r="B3" s="1"/>
      <c r="C3" s="1"/>
      <c r="D3" s="2"/>
      <c r="E3" s="3"/>
      <c r="F3" s="1"/>
      <c r="G3" s="1"/>
      <c r="H3" s="1"/>
    </row>
    <row r="4" spans="1:8" ht="15.75" x14ac:dyDescent="0.25">
      <c r="A4" s="1"/>
      <c r="B4" s="1"/>
      <c r="C4" s="1"/>
      <c r="D4" s="2"/>
      <c r="E4" s="3"/>
      <c r="F4" s="1"/>
      <c r="G4" s="1"/>
      <c r="H4" s="1"/>
    </row>
    <row r="5" spans="1:8" ht="15.75" x14ac:dyDescent="0.25">
      <c r="A5" s="4"/>
      <c r="B5" s="4"/>
      <c r="C5" s="4"/>
      <c r="D5" s="5"/>
      <c r="E5" s="6"/>
      <c r="F5" s="4"/>
      <c r="G5" s="4"/>
      <c r="H5" s="4"/>
    </row>
    <row r="6" spans="1:8" ht="15.75" x14ac:dyDescent="0.25">
      <c r="A6" s="20" t="s">
        <v>20</v>
      </c>
      <c r="B6" s="20"/>
      <c r="C6" s="20"/>
      <c r="D6" s="20"/>
      <c r="E6" s="20"/>
      <c r="F6" s="20"/>
      <c r="G6" s="20"/>
      <c r="H6" s="20"/>
    </row>
    <row r="7" spans="1:8" ht="15.75" x14ac:dyDescent="0.25">
      <c r="A7" s="20" t="s">
        <v>30</v>
      </c>
      <c r="B7" s="20"/>
      <c r="C7" s="20"/>
      <c r="D7" s="20"/>
      <c r="E7" s="20"/>
      <c r="F7" s="20"/>
      <c r="G7" s="20"/>
      <c r="H7" s="20"/>
    </row>
    <row r="8" spans="1:8" ht="15.75" x14ac:dyDescent="0.25">
      <c r="A8" s="1"/>
      <c r="B8" s="1"/>
      <c r="C8" s="1"/>
      <c r="D8" s="2"/>
      <c r="E8" s="3"/>
      <c r="F8" s="1"/>
      <c r="G8" s="1"/>
      <c r="H8" s="1"/>
    </row>
    <row r="9" spans="1:8" ht="15.75" x14ac:dyDescent="0.25">
      <c r="A9" s="7" t="s">
        <v>21</v>
      </c>
      <c r="B9" s="11" t="s">
        <v>22</v>
      </c>
      <c r="C9" s="11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</row>
    <row r="10" spans="1:8" x14ac:dyDescent="0.25">
      <c r="A10" t="s">
        <v>0</v>
      </c>
      <c r="B10" t="s">
        <v>1</v>
      </c>
      <c r="C10" t="s">
        <v>2</v>
      </c>
      <c r="D10" t="s">
        <v>29</v>
      </c>
      <c r="E10" s="12" t="s">
        <v>3</v>
      </c>
      <c r="F10" s="14">
        <v>295719</v>
      </c>
      <c r="G10" s="14">
        <v>74806.7</v>
      </c>
      <c r="H10" s="14">
        <f>F10-G10</f>
        <v>220912.3</v>
      </c>
    </row>
    <row r="11" spans="1:8" x14ac:dyDescent="0.25">
      <c r="A11" t="s">
        <v>4</v>
      </c>
      <c r="B11" t="s">
        <v>5</v>
      </c>
      <c r="C11" t="s">
        <v>6</v>
      </c>
      <c r="D11" t="s">
        <v>29</v>
      </c>
      <c r="E11" s="12" t="s">
        <v>3</v>
      </c>
      <c r="F11" s="14">
        <v>162699</v>
      </c>
      <c r="G11" s="14">
        <v>49790.21</v>
      </c>
      <c r="H11" s="14">
        <f t="shared" ref="H11:H15" si="0">F11-G11</f>
        <v>112908.79000000001</v>
      </c>
    </row>
    <row r="12" spans="1:8" x14ac:dyDescent="0.25">
      <c r="A12" t="s">
        <v>19</v>
      </c>
      <c r="B12" t="s">
        <v>10</v>
      </c>
      <c r="C12" t="s">
        <v>11</v>
      </c>
      <c r="D12" t="s">
        <v>29</v>
      </c>
      <c r="E12" s="12" t="s">
        <v>3</v>
      </c>
      <c r="F12" s="14">
        <v>137325</v>
      </c>
      <c r="G12" s="14">
        <v>29578.44</v>
      </c>
      <c r="H12" s="14">
        <f t="shared" si="0"/>
        <v>107746.56</v>
      </c>
    </row>
    <row r="13" spans="1:8" x14ac:dyDescent="0.25">
      <c r="A13" t="s">
        <v>7</v>
      </c>
      <c r="B13" t="s">
        <v>8</v>
      </c>
      <c r="C13" t="s">
        <v>9</v>
      </c>
      <c r="D13" t="s">
        <v>29</v>
      </c>
      <c r="E13" s="12" t="s">
        <v>3</v>
      </c>
      <c r="F13" s="14">
        <v>161702</v>
      </c>
      <c r="G13" s="14">
        <v>43460.03</v>
      </c>
      <c r="H13" s="14">
        <f t="shared" si="0"/>
        <v>118241.97</v>
      </c>
    </row>
    <row r="14" spans="1:8" x14ac:dyDescent="0.25">
      <c r="A14" t="s">
        <v>12</v>
      </c>
      <c r="B14" t="s">
        <v>13</v>
      </c>
      <c r="C14" t="s">
        <v>14</v>
      </c>
      <c r="D14" t="s">
        <v>29</v>
      </c>
      <c r="E14" s="12" t="s">
        <v>3</v>
      </c>
      <c r="F14" s="14">
        <v>147783</v>
      </c>
      <c r="G14" s="14">
        <v>32493.01</v>
      </c>
      <c r="H14" s="14">
        <f t="shared" si="0"/>
        <v>115289.99</v>
      </c>
    </row>
    <row r="15" spans="1:8" ht="15.75" thickBot="1" x14ac:dyDescent="0.3">
      <c r="A15" t="s">
        <v>15</v>
      </c>
      <c r="B15" t="s">
        <v>16</v>
      </c>
      <c r="C15" t="s">
        <v>17</v>
      </c>
      <c r="D15" t="s">
        <v>29</v>
      </c>
      <c r="E15" s="12" t="s">
        <v>18</v>
      </c>
      <c r="F15" s="14">
        <v>70502</v>
      </c>
      <c r="G15" s="14">
        <v>10432.379999999999</v>
      </c>
      <c r="H15" s="14">
        <f t="shared" si="0"/>
        <v>60069.62</v>
      </c>
    </row>
    <row r="16" spans="1:8" s="1" customFormat="1" ht="16.5" thickBot="1" x14ac:dyDescent="0.3">
      <c r="A16" s="8" t="s">
        <v>31</v>
      </c>
      <c r="B16" s="9" t="s">
        <v>32</v>
      </c>
      <c r="C16" s="9"/>
      <c r="D16" s="10"/>
      <c r="E16" s="10"/>
      <c r="F16" s="15">
        <f>SUM(F7:F15)</f>
        <v>975730</v>
      </c>
      <c r="G16" s="15">
        <f>SUM(G7:G15)</f>
        <v>240560.77000000002</v>
      </c>
      <c r="H16" s="16">
        <f>SUM(H7:H15)</f>
        <v>735169.23</v>
      </c>
    </row>
    <row r="17" spans="1:8" s="1" customFormat="1" ht="15.75" x14ac:dyDescent="0.25">
      <c r="A17" s="18"/>
      <c r="B17" s="18"/>
      <c r="C17" s="18"/>
      <c r="D17" s="17"/>
      <c r="E17" s="17"/>
      <c r="F17" s="19"/>
      <c r="G17" s="19"/>
      <c r="H17" s="19"/>
    </row>
    <row r="18" spans="1:8" s="1" customFormat="1" ht="15.75" x14ac:dyDescent="0.25">
      <c r="A18" s="18"/>
      <c r="B18" s="18"/>
      <c r="C18" s="18"/>
      <c r="D18" s="17"/>
      <c r="E18" s="17"/>
      <c r="F18" s="19"/>
      <c r="G18" s="19"/>
      <c r="H18" s="19"/>
    </row>
    <row r="20" spans="1:8" ht="15.75" x14ac:dyDescent="0.25">
      <c r="A20" s="21" t="s">
        <v>33</v>
      </c>
      <c r="B20" s="21"/>
      <c r="C20" s="18"/>
      <c r="D20" s="21" t="s">
        <v>34</v>
      </c>
      <c r="E20" s="21"/>
      <c r="F20" s="21"/>
      <c r="G20" s="21"/>
      <c r="H20" s="21"/>
    </row>
    <row r="21" spans="1:8" ht="15.75" x14ac:dyDescent="0.25">
      <c r="A21" s="21" t="s">
        <v>35</v>
      </c>
      <c r="B21" s="21"/>
      <c r="C21" s="18"/>
      <c r="D21" s="21" t="s">
        <v>36</v>
      </c>
      <c r="E21" s="21"/>
      <c r="F21" s="21"/>
      <c r="G21" s="21"/>
      <c r="H21" s="21"/>
    </row>
    <row r="23" spans="1:8" x14ac:dyDescent="0.25">
      <c r="C23" s="13"/>
    </row>
  </sheetData>
  <autoFilter ref="A9:H16" xr:uid="{5B31B51A-7EBB-4BBD-BC8C-B9CD7921030E}"/>
  <sortState xmlns:xlrd2="http://schemas.microsoft.com/office/spreadsheetml/2017/richdata2" ref="A10:H14">
    <sortCondition ref="B10:B14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DE ENTIDADES NO SISTÉMICAS,SUPERVISIÓN DE ENTIDADES RÉGIMEN ESPECIAL,SUPERVISIÓN DE ENTIDADES SISTÉMICAS,SUPERVISIÓN DEL MERCADO FIDUCIARIO,SUPERVISIÓN PLAFT,TECNOLOGÍA DE LA INFORMACIÓN,CENTRO DE ASIGNACIÓN ESPECIAL (CAE)"/>
    <sortCondition descending="1" ref="F10:F14"/>
  </sortState>
  <mergeCells count="6">
    <mergeCell ref="A6:H6"/>
    <mergeCell ref="A7:H7"/>
    <mergeCell ref="A20:B20"/>
    <mergeCell ref="D20:H20"/>
    <mergeCell ref="A21:B21"/>
    <mergeCell ref="D21:H21"/>
  </mergeCells>
  <pageMargins left="0.70866141732283472" right="0.70866141732283472" top="0.74803149606299213" bottom="0.74803149606299213" header="0.31496062992125984" footer="0.31496062992125984"/>
  <pageSetup scale="51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7B54-AC33-45DB-904D-2633400DF46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 de Pension</vt:lpstr>
      <vt:lpstr>Hoja2</vt:lpstr>
      <vt:lpstr>'Proceso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Sarah Andrainet De Oleo Sosa</cp:lastModifiedBy>
  <cp:lastPrinted>2026-05-07T19:11:13Z</cp:lastPrinted>
  <dcterms:created xsi:type="dcterms:W3CDTF">2026-04-27T18:53:30Z</dcterms:created>
  <dcterms:modified xsi:type="dcterms:W3CDTF">2026-05-13T20:20:09Z</dcterms:modified>
</cp:coreProperties>
</file>