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figueroa\Downloads\"/>
    </mc:Choice>
  </mc:AlternateContent>
  <xr:revisionPtr revIDLastSave="0" documentId="13_ncr:1_{C3CC4337-FE9D-42AA-AA61-7FEA5C46082B}" xr6:coauthVersionLast="47" xr6:coauthVersionMax="47" xr10:uidLastSave="{00000000-0000-0000-0000-000000000000}"/>
  <bookViews>
    <workbookView xWindow="-110" yWindow="-110" windowWidth="19420" windowHeight="10420" xr2:uid="{7CAEF318-1815-49E9-9535-F945745E375A}"/>
  </bookViews>
  <sheets>
    <sheet name="Informe" sheetId="1" r:id="rId1"/>
  </sheets>
  <definedNames>
    <definedName name="_xlnm.Print_Area" localSheetId="0">Informe!$A$1:$U$34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1" i="1" l="1"/>
  <c r="D22" i="1"/>
  <c r="E23" i="1"/>
  <c r="E24" i="1"/>
  <c r="E22" i="1"/>
  <c r="E21" i="1"/>
</calcChain>
</file>

<file path=xl/sharedStrings.xml><?xml version="1.0" encoding="utf-8"?>
<sst xmlns="http://schemas.openxmlformats.org/spreadsheetml/2006/main" count="83" uniqueCount="56">
  <si>
    <t>Información institucional</t>
  </si>
  <si>
    <t>01-Superintedencia de Bancos</t>
  </si>
  <si>
    <t>0001-Superintedencia de Bancos</t>
  </si>
  <si>
    <t>Ser una institución referente nacional e internacionalmente, reconocida por la calidad de su supervisión y el acompañamiento que brinda a los usuarios de los servicios financieros, respaldada por un personal altamente calificado y la excelencia en su gestión</t>
  </si>
  <si>
    <t>Aportar al bienestar del país, vigilando la solvencia, liquidez, gestión de las entidades y la estabilidad del sistema financiero; y protegiendo los derechos de los usuarios de los servicios financieros.</t>
  </si>
  <si>
    <t>Capítulo:</t>
  </si>
  <si>
    <t>Subcapítulo:</t>
  </si>
  <si>
    <t>Unidad Ejecutora:</t>
  </si>
  <si>
    <t>Misión:</t>
  </si>
  <si>
    <t>Visión:</t>
  </si>
  <si>
    <t>Eje Estratégico:</t>
  </si>
  <si>
    <t>Objetivo General:</t>
  </si>
  <si>
    <t>Objetivos Específicos:</t>
  </si>
  <si>
    <t>3.1.3</t>
  </si>
  <si>
    <t>Economía Sostenible, Integradora y Competitiva</t>
  </si>
  <si>
    <t>Economía articulada, innovadora y ambientalmente sostenible, con una estructura productiva que genera crecimiento alto y sostenido, con trabajo digno, que se inserta de forma competitiva en la economía global.</t>
  </si>
  <si>
    <t>Consolidar un sistema financiero eficiente, solvente y profundo que apoye la generación de ahorro y su canalización al desarrollo productivo</t>
  </si>
  <si>
    <t>Formulación y ejecución física-financiera</t>
  </si>
  <si>
    <t>Programación Anual</t>
  </si>
  <si>
    <t>Programación Ene.-Mar.</t>
  </si>
  <si>
    <t>Programación Abr.-Jun.</t>
  </si>
  <si>
    <t>Programación Jul.-Sep.</t>
  </si>
  <si>
    <t>Programación Oct.-Dic.</t>
  </si>
  <si>
    <t>Ejecución Ene.-Mar.</t>
  </si>
  <si>
    <t>Ejecución Abr.-Jun.</t>
  </si>
  <si>
    <t>Ejecución Jul.-Sep.</t>
  </si>
  <si>
    <t>Ejecución Oct.-Dic.</t>
  </si>
  <si>
    <t>Física</t>
  </si>
  <si>
    <t>Financiera</t>
  </si>
  <si>
    <t>Producto</t>
  </si>
  <si>
    <t>Indicador</t>
  </si>
  <si>
    <t>Cantidad de entidades de intermediación financiera y cambiaria supervisadas.</t>
  </si>
  <si>
    <t>Programa</t>
  </si>
  <si>
    <t>11 - Supervisión de entidades de intermediación financiera y cambiaria</t>
  </si>
  <si>
    <t>12 - Protección y salud financiera de los usuarios del sistema financiero.</t>
  </si>
  <si>
    <t>01 - Entidades de intermediación financiera y cambiaria con supervisión y control.</t>
  </si>
  <si>
    <t>01 - Usuarios reciben asistencia para solucionar reclamaciones sobre productos o servicios adquiridos en una entidad de intermediación financiera.</t>
  </si>
  <si>
    <t>Porcentaje de reclamaciones de usuarios del sistema financiero y cambiario atendidas</t>
  </si>
  <si>
    <t>Análisis de logros y desviaciones</t>
  </si>
  <si>
    <t>Producto:</t>
  </si>
  <si>
    <t>Logros Alcanzados:</t>
  </si>
  <si>
    <t>&gt;90%</t>
  </si>
  <si>
    <t>5126-Superintedencia de Bancos</t>
  </si>
  <si>
    <t>02 - Entidades de intermediación financiera supervisadas para prevenir el lavado de activos y el financiamiento del terrorismo (PLAFT).</t>
  </si>
  <si>
    <t>Cantidad de entidades de intermediación financiera supervisadas en materia de PLAFT</t>
  </si>
  <si>
    <t>03 - Actividades de entidades de intermediación financiera y cambiaria registradas y/o autorizadas.</t>
  </si>
  <si>
    <t>&gt;95%</t>
  </si>
  <si>
    <t>Marcos Fernández Jiménez</t>
  </si>
  <si>
    <t>Director Departamento Administrativo y Financiero</t>
  </si>
  <si>
    <t>José Alexander García De Peña</t>
  </si>
  <si>
    <t xml:space="preserve"> Subdirector Planificación y Presupuesto</t>
  </si>
  <si>
    <t>______________________________________________</t>
  </si>
  <si>
    <t>Porcentaje de solicitudes de registro y/o autorización atendidas.</t>
  </si>
  <si>
    <t>Causas y justificación del desvío:</t>
  </si>
  <si>
    <t>Contribución a la estrategia nacional de desarrollo</t>
  </si>
  <si>
    <t>FORMULACIÓN Y EJECUCIÓN FÍSICO FINANCIERA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</si>
</sst>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7"/>
      <name val="Calibri"/>
      <family val="2"/>
      <scheme val="minor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D3048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49">
    <xf numFmtId="0" fontId="0" fillId="0" borderId="0" xfId="0"/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3" fillId="2" borderId="0" xfId="0" applyFont="1" applyFill="1" applyAlignment="1">
      <alignment horizontal="right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0" fillId="2" borderId="0" xfId="0" applyFill="1"/>
    <xf numFmtId="0" fontId="0" fillId="2" borderId="1" xfId="0" applyFill="1" applyBorder="1" applyAlignment="1">
      <alignment horizontal="left" vertical="center" wrapText="1"/>
    </xf>
    <xf numFmtId="49" fontId="2" fillId="4" borderId="1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2" fillId="4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vertical="center" wrapText="1"/>
    </xf>
    <xf numFmtId="0" fontId="0" fillId="2" borderId="1" xfId="0" applyFill="1" applyBorder="1"/>
    <xf numFmtId="164" fontId="0" fillId="2" borderId="1" xfId="1" applyNumberFormat="1" applyFont="1" applyFill="1" applyBorder="1" applyAlignment="1">
      <alignment vertical="center"/>
    </xf>
    <xf numFmtId="164" fontId="2" fillId="5" borderId="1" xfId="1" applyNumberFormat="1" applyFont="1" applyFill="1" applyBorder="1" applyAlignment="1">
      <alignment vertical="center"/>
    </xf>
    <xf numFmtId="0" fontId="2" fillId="5" borderId="1" xfId="0" applyFont="1" applyFill="1" applyBorder="1" applyAlignment="1">
      <alignment horizontal="center" vertical="center"/>
    </xf>
    <xf numFmtId="164" fontId="2" fillId="5" borderId="1" xfId="1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0" fillId="2" borderId="1" xfId="0" applyFill="1" applyBorder="1" applyAlignment="1">
      <alignment horizontal="center" vertical="center"/>
    </xf>
    <xf numFmtId="9" fontId="0" fillId="2" borderId="1" xfId="2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left"/>
    </xf>
    <xf numFmtId="0" fontId="2" fillId="2" borderId="13" xfId="0" applyFont="1" applyFill="1" applyBorder="1" applyAlignment="1">
      <alignment horizontal="center" vertical="top" wrapText="1"/>
    </xf>
    <xf numFmtId="0" fontId="2" fillId="2" borderId="14" xfId="0" applyFont="1" applyFill="1" applyBorder="1" applyAlignment="1">
      <alignment horizontal="center" vertical="top" wrapText="1"/>
    </xf>
    <xf numFmtId="0" fontId="2" fillId="2" borderId="15" xfId="0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left" vertical="top"/>
    </xf>
    <xf numFmtId="0" fontId="0" fillId="2" borderId="1" xfId="0" applyFill="1" applyBorder="1" applyAlignment="1">
      <alignment horizontal="left" vertical="center" wrapText="1"/>
    </xf>
    <xf numFmtId="0" fontId="1" fillId="3" borderId="0" xfId="0" applyFont="1" applyFill="1" applyAlignment="1">
      <alignment horizontal="left"/>
    </xf>
    <xf numFmtId="0" fontId="0" fillId="2" borderId="2" xfId="0" applyFill="1" applyBorder="1" applyAlignment="1">
      <alignment horizontal="left" wrapText="1"/>
    </xf>
    <xf numFmtId="0" fontId="0" fillId="2" borderId="3" xfId="0" applyFill="1" applyBorder="1" applyAlignment="1">
      <alignment horizontal="left" wrapText="1"/>
    </xf>
    <xf numFmtId="0" fontId="0" fillId="2" borderId="4" xfId="0" applyFill="1" applyBorder="1" applyAlignment="1">
      <alignment horizontal="left" wrapText="1"/>
    </xf>
    <xf numFmtId="0" fontId="0" fillId="2" borderId="2" xfId="0" applyFill="1" applyBorder="1" applyAlignment="1">
      <alignment horizontal="left" vertical="center" wrapText="1"/>
    </xf>
    <xf numFmtId="0" fontId="0" fillId="2" borderId="3" xfId="0" applyFill="1" applyBorder="1" applyAlignment="1">
      <alignment horizontal="left" vertical="center" wrapText="1"/>
    </xf>
    <xf numFmtId="0" fontId="0" fillId="2" borderId="4" xfId="0" applyFill="1" applyBorder="1" applyAlignment="1">
      <alignment horizontal="left" vertical="center" wrapText="1"/>
    </xf>
  </cellXfs>
  <cellStyles count="3">
    <cellStyle name="Moneda" xfId="1" builtinId="4"/>
    <cellStyle name="Normal" xfId="0" builtinId="0"/>
    <cellStyle name="Porcentaje" xfId="2" builtinId="5"/>
  </cellStyles>
  <dxfs count="0"/>
  <tableStyles count="0" defaultTableStyle="TableStyleMedium2" defaultPivotStyle="PivotStyleLight16"/>
  <colors>
    <mruColors>
      <color rgb="FF0D304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70032</xdr:colOff>
      <xdr:row>0</xdr:row>
      <xdr:rowOff>115982</xdr:rowOff>
    </xdr:from>
    <xdr:to>
      <xdr:col>0</xdr:col>
      <xdr:colOff>1000680</xdr:colOff>
      <xdr:row>3</xdr:row>
      <xdr:rowOff>58832</xdr:rowOff>
    </xdr:to>
    <xdr:pic>
      <xdr:nvPicPr>
        <xdr:cNvPr id="2" name="0 Imagen">
          <a:extLst>
            <a:ext uri="{FF2B5EF4-FFF2-40B4-BE49-F238E27FC236}">
              <a16:creationId xmlns:a16="http://schemas.microsoft.com/office/drawing/2014/main" id="{DA79C1CD-D549-4DC0-9E7D-345DD1607C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9166" b="23958"/>
        <a:stretch>
          <a:fillRect/>
        </a:stretch>
      </xdr:blipFill>
      <xdr:spPr bwMode="auto">
        <a:xfrm>
          <a:off x="70032" y="115982"/>
          <a:ext cx="930648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03A014-72FE-412D-B5E9-7C9348C79A34}">
  <dimension ref="A1:IZ34"/>
  <sheetViews>
    <sheetView tabSelected="1" view="pageBreakPreview" zoomScale="55" zoomScaleNormal="55" zoomScaleSheetLayoutView="55" workbookViewId="0">
      <selection activeCell="B1" sqref="B1:U4"/>
    </sheetView>
  </sheetViews>
  <sheetFormatPr baseColWidth="10" defaultColWidth="11.453125" defaultRowHeight="14.5" x14ac:dyDescent="0.35"/>
  <cols>
    <col min="1" max="1" width="19.26953125" style="6" customWidth="1"/>
    <col min="2" max="2" width="22.7265625" style="6" customWidth="1"/>
    <col min="3" max="3" width="16.453125" style="6" customWidth="1"/>
    <col min="4" max="4" width="8.7265625" style="6" customWidth="1"/>
    <col min="5" max="5" width="13.7265625" style="6" customWidth="1"/>
    <col min="6" max="6" width="8.7265625" style="6" customWidth="1"/>
    <col min="7" max="7" width="13.7265625" style="6" customWidth="1"/>
    <col min="8" max="8" width="8.7265625" style="6" customWidth="1"/>
    <col min="9" max="9" width="13.7265625" style="6" customWidth="1"/>
    <col min="10" max="10" width="8.7265625" style="6" customWidth="1"/>
    <col min="11" max="11" width="13.7265625" style="6" customWidth="1"/>
    <col min="12" max="12" width="8.7265625" style="6" customWidth="1"/>
    <col min="13" max="13" width="13.7265625" style="6" customWidth="1"/>
    <col min="14" max="14" width="8.7265625" style="6" customWidth="1"/>
    <col min="15" max="15" width="13.7265625" style="6" customWidth="1"/>
    <col min="16" max="16" width="8.7265625" style="6" customWidth="1"/>
    <col min="17" max="17" width="13.7265625" style="6" customWidth="1"/>
    <col min="18" max="18" width="8.7265625" style="6" customWidth="1"/>
    <col min="19" max="19" width="13.7265625" style="6" customWidth="1"/>
    <col min="20" max="20" width="8.7265625" style="6" customWidth="1"/>
    <col min="21" max="21" width="13.7265625" style="6" customWidth="1"/>
    <col min="22" max="16384" width="11.453125" style="6"/>
  </cols>
  <sheetData>
    <row r="1" spans="1:260" s="1" customFormat="1" ht="15" customHeight="1" x14ac:dyDescent="0.35">
      <c r="A1" s="28"/>
      <c r="B1" s="31" t="s">
        <v>55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3"/>
    </row>
    <row r="2" spans="1:260" s="2" customFormat="1" ht="15" customHeight="1" x14ac:dyDescent="0.35">
      <c r="A2" s="29"/>
      <c r="B2" s="34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6"/>
    </row>
    <row r="3" spans="1:260" s="1" customFormat="1" ht="15" customHeight="1" x14ac:dyDescent="0.35">
      <c r="A3" s="29"/>
      <c r="B3" s="34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6"/>
      <c r="V3" s="3"/>
    </row>
    <row r="4" spans="1:260" s="4" customFormat="1" ht="15" customHeight="1" thickBot="1" x14ac:dyDescent="0.35">
      <c r="A4" s="30"/>
      <c r="B4" s="37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9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FH4" s="5"/>
      <c r="FI4" s="5"/>
      <c r="FJ4" s="5"/>
      <c r="FK4" s="5"/>
      <c r="FL4" s="5"/>
      <c r="FM4" s="5"/>
      <c r="FN4" s="5"/>
      <c r="FO4" s="5"/>
      <c r="FP4" s="5"/>
      <c r="FQ4" s="5"/>
      <c r="FR4" s="5"/>
      <c r="FS4" s="5"/>
      <c r="FT4" s="5"/>
      <c r="FU4" s="5"/>
      <c r="FV4" s="5"/>
      <c r="FW4" s="5"/>
      <c r="FX4" s="5"/>
      <c r="FY4" s="5"/>
      <c r="FZ4" s="5"/>
      <c r="GA4" s="5"/>
      <c r="GB4" s="5"/>
      <c r="GC4" s="5"/>
      <c r="GD4" s="5"/>
      <c r="GE4" s="5"/>
      <c r="GF4" s="5"/>
      <c r="GG4" s="5"/>
      <c r="GH4" s="5"/>
      <c r="GI4" s="5"/>
      <c r="GJ4" s="5"/>
      <c r="GK4" s="5"/>
      <c r="GL4" s="5"/>
      <c r="GM4" s="5"/>
      <c r="GN4" s="5"/>
      <c r="GO4" s="5"/>
      <c r="GP4" s="5"/>
      <c r="GQ4" s="5"/>
      <c r="GR4" s="5"/>
      <c r="GS4" s="5"/>
      <c r="GT4" s="5"/>
      <c r="GU4" s="5"/>
      <c r="GV4" s="5"/>
      <c r="GW4" s="5"/>
      <c r="GX4" s="5"/>
      <c r="GY4" s="5"/>
      <c r="GZ4" s="5"/>
      <c r="HA4" s="5"/>
      <c r="HB4" s="5"/>
      <c r="HC4" s="5"/>
      <c r="HD4" s="5"/>
      <c r="HE4" s="5"/>
      <c r="HF4" s="5"/>
      <c r="HG4" s="5"/>
      <c r="HH4" s="5"/>
      <c r="HI4" s="5"/>
      <c r="HJ4" s="5"/>
      <c r="HK4" s="5"/>
      <c r="HL4" s="5"/>
      <c r="HM4" s="5"/>
      <c r="HN4" s="5"/>
      <c r="HO4" s="5"/>
      <c r="HP4" s="5"/>
      <c r="HQ4" s="5"/>
      <c r="HR4" s="5"/>
      <c r="HS4" s="5"/>
      <c r="HT4" s="5"/>
      <c r="HU4" s="5"/>
      <c r="HV4" s="5"/>
      <c r="HW4" s="5"/>
      <c r="HX4" s="5"/>
      <c r="HY4" s="5"/>
      <c r="HZ4" s="5"/>
      <c r="IA4" s="5"/>
      <c r="IB4" s="5"/>
      <c r="IC4" s="5"/>
      <c r="ID4" s="5"/>
      <c r="IE4" s="5"/>
      <c r="IF4" s="5"/>
      <c r="IG4" s="5"/>
      <c r="IH4" s="5"/>
      <c r="II4" s="5"/>
      <c r="IJ4" s="5"/>
      <c r="IK4" s="5"/>
      <c r="IL4" s="5"/>
      <c r="IM4" s="5"/>
      <c r="IN4" s="5"/>
      <c r="IO4" s="5"/>
      <c r="IP4" s="5"/>
      <c r="IQ4" s="5"/>
      <c r="IR4" s="5"/>
      <c r="IS4" s="5"/>
      <c r="IT4" s="5"/>
      <c r="IU4" s="5"/>
      <c r="IV4" s="5"/>
      <c r="IW4" s="5"/>
      <c r="IX4" s="5"/>
      <c r="IY4" s="5"/>
      <c r="IZ4" s="5"/>
    </row>
    <row r="6" spans="1:260" x14ac:dyDescent="0.35">
      <c r="A6" s="42" t="s">
        <v>0</v>
      </c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</row>
    <row r="7" spans="1:260" x14ac:dyDescent="0.35">
      <c r="A7" s="10" t="s">
        <v>5</v>
      </c>
      <c r="B7" s="27" t="s">
        <v>42</v>
      </c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</row>
    <row r="8" spans="1:260" x14ac:dyDescent="0.35">
      <c r="A8" s="10" t="s">
        <v>6</v>
      </c>
      <c r="B8" s="27" t="s">
        <v>1</v>
      </c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</row>
    <row r="9" spans="1:260" x14ac:dyDescent="0.35">
      <c r="A9" s="10" t="s">
        <v>7</v>
      </c>
      <c r="B9" s="27" t="s">
        <v>2</v>
      </c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</row>
    <row r="10" spans="1:260" x14ac:dyDescent="0.35">
      <c r="A10" s="11" t="s">
        <v>8</v>
      </c>
      <c r="B10" s="41" t="s">
        <v>4</v>
      </c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</row>
    <row r="11" spans="1:260" x14ac:dyDescent="0.35">
      <c r="A11" s="11" t="s">
        <v>9</v>
      </c>
      <c r="B11" s="41" t="s">
        <v>3</v>
      </c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</row>
    <row r="13" spans="1:260" x14ac:dyDescent="0.35">
      <c r="A13" s="42" t="s">
        <v>54</v>
      </c>
      <c r="B13" s="42"/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</row>
    <row r="14" spans="1:260" ht="15" customHeight="1" x14ac:dyDescent="0.35">
      <c r="A14" s="9" t="s">
        <v>10</v>
      </c>
      <c r="B14" s="8">
        <v>3</v>
      </c>
      <c r="C14" s="43" t="s">
        <v>14</v>
      </c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4"/>
      <c r="U14" s="45"/>
    </row>
    <row r="15" spans="1:260" x14ac:dyDescent="0.35">
      <c r="A15" s="9" t="s">
        <v>11</v>
      </c>
      <c r="B15" s="8">
        <v>3.1</v>
      </c>
      <c r="C15" s="46" t="s">
        <v>15</v>
      </c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7"/>
      <c r="U15" s="48"/>
    </row>
    <row r="16" spans="1:260" ht="15" customHeight="1" x14ac:dyDescent="0.35">
      <c r="A16" s="9" t="s">
        <v>12</v>
      </c>
      <c r="B16" s="8" t="s">
        <v>13</v>
      </c>
      <c r="C16" s="43" t="s">
        <v>16</v>
      </c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44"/>
      <c r="U16" s="45"/>
    </row>
    <row r="18" spans="1:21" x14ac:dyDescent="0.35">
      <c r="A18" s="42" t="s">
        <v>17</v>
      </c>
      <c r="B18" s="42"/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</row>
    <row r="19" spans="1:21" x14ac:dyDescent="0.35">
      <c r="D19" s="26" t="s">
        <v>18</v>
      </c>
      <c r="E19" s="26"/>
      <c r="F19" s="26" t="s">
        <v>19</v>
      </c>
      <c r="G19" s="26"/>
      <c r="H19" s="26" t="s">
        <v>23</v>
      </c>
      <c r="I19" s="26"/>
      <c r="J19" s="26" t="s">
        <v>20</v>
      </c>
      <c r="K19" s="26"/>
      <c r="L19" s="26" t="s">
        <v>24</v>
      </c>
      <c r="M19" s="26"/>
      <c r="N19" s="26" t="s">
        <v>21</v>
      </c>
      <c r="O19" s="26"/>
      <c r="P19" s="26" t="s">
        <v>25</v>
      </c>
      <c r="Q19" s="26"/>
      <c r="R19" s="26" t="s">
        <v>22</v>
      </c>
      <c r="S19" s="26"/>
      <c r="T19" s="26" t="s">
        <v>26</v>
      </c>
      <c r="U19" s="26"/>
    </row>
    <row r="20" spans="1:21" x14ac:dyDescent="0.35">
      <c r="A20" s="12" t="s">
        <v>32</v>
      </c>
      <c r="B20" s="12" t="s">
        <v>29</v>
      </c>
      <c r="C20" s="12" t="s">
        <v>30</v>
      </c>
      <c r="D20" s="13" t="s">
        <v>27</v>
      </c>
      <c r="E20" s="13" t="s">
        <v>28</v>
      </c>
      <c r="F20" s="13" t="s">
        <v>27</v>
      </c>
      <c r="G20" s="13" t="s">
        <v>28</v>
      </c>
      <c r="H20" s="13" t="s">
        <v>27</v>
      </c>
      <c r="I20" s="13" t="s">
        <v>28</v>
      </c>
      <c r="J20" s="13" t="s">
        <v>27</v>
      </c>
      <c r="K20" s="13" t="s">
        <v>28</v>
      </c>
      <c r="L20" s="13" t="s">
        <v>27</v>
      </c>
      <c r="M20" s="13" t="s">
        <v>28</v>
      </c>
      <c r="N20" s="13" t="s">
        <v>27</v>
      </c>
      <c r="O20" s="13" t="s">
        <v>28</v>
      </c>
      <c r="P20" s="13" t="s">
        <v>27</v>
      </c>
      <c r="Q20" s="13" t="s">
        <v>28</v>
      </c>
      <c r="R20" s="13" t="s">
        <v>27</v>
      </c>
      <c r="S20" s="13" t="s">
        <v>28</v>
      </c>
      <c r="T20" s="13" t="s">
        <v>27</v>
      </c>
      <c r="U20" s="13" t="s">
        <v>28</v>
      </c>
    </row>
    <row r="21" spans="1:21" ht="75" customHeight="1" x14ac:dyDescent="0.35">
      <c r="A21" s="14" t="s">
        <v>33</v>
      </c>
      <c r="B21" s="14" t="s">
        <v>35</v>
      </c>
      <c r="C21" s="14" t="s">
        <v>31</v>
      </c>
      <c r="D21" s="18">
        <f>+F21+J21+N21+R21</f>
        <v>73</v>
      </c>
      <c r="E21" s="17">
        <f>+G21+K21+O21+S21</f>
        <v>463102325.64505517</v>
      </c>
      <c r="F21" s="18">
        <v>5</v>
      </c>
      <c r="G21" s="17">
        <v>95996300.626508787</v>
      </c>
      <c r="H21" s="24"/>
      <c r="I21" s="16"/>
      <c r="J21" s="18">
        <v>21</v>
      </c>
      <c r="K21" s="17">
        <v>89713384.877076954</v>
      </c>
      <c r="L21" s="15"/>
      <c r="M21" s="15"/>
      <c r="N21" s="18">
        <v>28</v>
      </c>
      <c r="O21" s="19">
        <v>92506213.518271953</v>
      </c>
      <c r="P21" s="15"/>
      <c r="Q21" s="15"/>
      <c r="R21" s="18">
        <v>19</v>
      </c>
      <c r="S21" s="19">
        <v>184886426.62319741</v>
      </c>
      <c r="T21" s="15"/>
      <c r="U21" s="15"/>
    </row>
    <row r="22" spans="1:21" ht="126.75" customHeight="1" x14ac:dyDescent="0.35">
      <c r="A22" s="14" t="s">
        <v>33</v>
      </c>
      <c r="B22" s="14" t="s">
        <v>43</v>
      </c>
      <c r="C22" s="14" t="s">
        <v>44</v>
      </c>
      <c r="D22" s="18">
        <f>+F22+J22+N22+R22</f>
        <v>8</v>
      </c>
      <c r="E22" s="17">
        <f>+G22+K22+O22+S22</f>
        <v>88339508.547301188</v>
      </c>
      <c r="F22" s="18">
        <v>1</v>
      </c>
      <c r="G22" s="17">
        <v>18043193.374550637</v>
      </c>
      <c r="H22" s="24"/>
      <c r="I22" s="16"/>
      <c r="J22" s="18">
        <v>2</v>
      </c>
      <c r="K22" s="17">
        <v>17075290.071695432</v>
      </c>
      <c r="L22" s="15"/>
      <c r="M22" s="15"/>
      <c r="N22" s="18">
        <v>2</v>
      </c>
      <c r="O22" s="19">
        <v>16272934.801183552</v>
      </c>
      <c r="P22" s="15"/>
      <c r="Q22" s="15"/>
      <c r="R22" s="18">
        <v>3</v>
      </c>
      <c r="S22" s="19">
        <v>36948090.299871564</v>
      </c>
      <c r="T22" s="15"/>
      <c r="U22" s="15"/>
    </row>
    <row r="23" spans="1:21" ht="72.5" x14ac:dyDescent="0.35">
      <c r="A23" s="14" t="s">
        <v>33</v>
      </c>
      <c r="B23" s="14" t="s">
        <v>45</v>
      </c>
      <c r="C23" s="14" t="s">
        <v>52</v>
      </c>
      <c r="D23" s="18" t="s">
        <v>46</v>
      </c>
      <c r="E23" s="17">
        <f>+G23+K23+O23+S23</f>
        <v>77673078.826118752</v>
      </c>
      <c r="F23" s="18" t="s">
        <v>46</v>
      </c>
      <c r="G23" s="17">
        <v>15704102.801530533</v>
      </c>
      <c r="H23" s="25"/>
      <c r="I23" s="16"/>
      <c r="J23" s="18" t="s">
        <v>46</v>
      </c>
      <c r="K23" s="17">
        <v>15447766.823918846</v>
      </c>
      <c r="L23" s="15"/>
      <c r="M23" s="15"/>
      <c r="N23" s="18" t="s">
        <v>46</v>
      </c>
      <c r="O23" s="19">
        <v>15260236.38321724</v>
      </c>
      <c r="P23" s="15"/>
      <c r="Q23" s="15"/>
      <c r="R23" s="18" t="s">
        <v>46</v>
      </c>
      <c r="S23" s="19">
        <v>31260972.817452133</v>
      </c>
      <c r="T23" s="15"/>
      <c r="U23" s="15"/>
    </row>
    <row r="24" spans="1:21" ht="140.25" customHeight="1" x14ac:dyDescent="0.35">
      <c r="A24" s="14" t="s">
        <v>34</v>
      </c>
      <c r="B24" s="7" t="s">
        <v>36</v>
      </c>
      <c r="C24" s="14" t="s">
        <v>37</v>
      </c>
      <c r="D24" s="18" t="s">
        <v>41</v>
      </c>
      <c r="E24" s="17">
        <f>+G24+K24+O24+S24</f>
        <v>174349608.62218851</v>
      </c>
      <c r="F24" s="18" t="s">
        <v>41</v>
      </c>
      <c r="G24" s="17">
        <v>35830382.194341421</v>
      </c>
      <c r="H24" s="25"/>
      <c r="I24" s="16"/>
      <c r="J24" s="18" t="s">
        <v>41</v>
      </c>
      <c r="K24" s="17">
        <v>34405618.396152556</v>
      </c>
      <c r="L24" s="15"/>
      <c r="M24" s="15"/>
      <c r="N24" s="18" t="s">
        <v>41</v>
      </c>
      <c r="O24" s="17">
        <v>34391738.065771103</v>
      </c>
      <c r="P24" s="15"/>
      <c r="Q24" s="15"/>
      <c r="R24" s="18" t="s">
        <v>41</v>
      </c>
      <c r="S24" s="17">
        <v>69721869.965923414</v>
      </c>
      <c r="T24" s="15"/>
      <c r="U24" s="15"/>
    </row>
    <row r="26" spans="1:21" x14ac:dyDescent="0.35">
      <c r="A26" s="42" t="s">
        <v>38</v>
      </c>
      <c r="B26" s="42"/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</row>
    <row r="27" spans="1:21" ht="50.25" customHeight="1" x14ac:dyDescent="0.35">
      <c r="A27" s="14" t="s">
        <v>39</v>
      </c>
      <c r="B27" s="40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</row>
    <row r="28" spans="1:21" ht="57" customHeight="1" x14ac:dyDescent="0.35">
      <c r="A28" s="14" t="s">
        <v>40</v>
      </c>
      <c r="B28" s="40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</row>
    <row r="29" spans="1:21" ht="66.75" customHeight="1" x14ac:dyDescent="0.35">
      <c r="A29" s="14" t="s">
        <v>53</v>
      </c>
      <c r="B29" s="40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</row>
    <row r="32" spans="1:21" ht="36" customHeight="1" x14ac:dyDescent="0.35">
      <c r="F32" s="23" t="s">
        <v>51</v>
      </c>
      <c r="M32" s="23" t="s">
        <v>51</v>
      </c>
    </row>
    <row r="33" spans="2:13" x14ac:dyDescent="0.35">
      <c r="B33" s="20"/>
      <c r="F33" s="22" t="s">
        <v>47</v>
      </c>
      <c r="M33" s="22" t="s">
        <v>49</v>
      </c>
    </row>
    <row r="34" spans="2:13" ht="15.5" x14ac:dyDescent="0.35">
      <c r="B34" s="21"/>
      <c r="F34" s="21" t="s">
        <v>48</v>
      </c>
      <c r="M34" s="21" t="s">
        <v>50</v>
      </c>
    </row>
  </sheetData>
  <mergeCells count="26">
    <mergeCell ref="B27:U27"/>
    <mergeCell ref="B28:U28"/>
    <mergeCell ref="B29:U29"/>
    <mergeCell ref="B11:U11"/>
    <mergeCell ref="A6:U6"/>
    <mergeCell ref="A13:U13"/>
    <mergeCell ref="B10:U10"/>
    <mergeCell ref="P19:Q19"/>
    <mergeCell ref="R19:S19"/>
    <mergeCell ref="T19:U19"/>
    <mergeCell ref="A26:U26"/>
    <mergeCell ref="C14:U14"/>
    <mergeCell ref="C15:U15"/>
    <mergeCell ref="C16:U16"/>
    <mergeCell ref="A18:U18"/>
    <mergeCell ref="D19:E19"/>
    <mergeCell ref="B7:U7"/>
    <mergeCell ref="B8:U8"/>
    <mergeCell ref="B9:U9"/>
    <mergeCell ref="A1:A4"/>
    <mergeCell ref="B1:U4"/>
    <mergeCell ref="F19:G19"/>
    <mergeCell ref="H19:I19"/>
    <mergeCell ref="J19:K19"/>
    <mergeCell ref="L19:M19"/>
    <mergeCell ref="N19:O19"/>
  </mergeCells>
  <printOptions horizontalCentered="1" verticalCentered="1"/>
  <pageMargins left="0.19685039370078741" right="0.19685039370078741" top="0.19685039370078741" bottom="0.19685039370078741" header="0.31496062992125984" footer="0.31496062992125984"/>
  <pageSetup scale="50" orientation="landscape" r:id="rId1"/>
  <headerFooter>
    <oddHeader>&amp;C&amp;G</oddHeader>
  </headerFooter>
  <colBreaks count="1" manualBreakCount="1">
    <brk id="21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Informe</vt:lpstr>
      <vt:lpstr>Informe!Área_de_impresión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Jhonatan Oscar Santos Rosario</dc:creator>
  <cp:lastModifiedBy>Pedro Miguel Figueroa Domínguez</cp:lastModifiedBy>
  <cp:lastPrinted>2023-04-14T20:20:43Z</cp:lastPrinted>
  <dcterms:created xsi:type="dcterms:W3CDTF">2023-03-06T14:28:55Z</dcterms:created>
  <dcterms:modified xsi:type="dcterms:W3CDTF">2023-05-22T13:07:38Z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1f5a2da-7ac4-4e60-a27b-a125ee74514f_Enabled">
    <vt:lpwstr>true</vt:lpwstr>
  </property>
  <property fmtid="{D5CDD505-2E9C-101B-9397-08002B2CF9AE}" pid="3" name="MSIP_Label_81f5a2da-7ac4-4e60-a27b-a125ee74514f_SetDate">
    <vt:lpwstr>2023-04-14T19:11:48Z</vt:lpwstr>
  </property>
  <property fmtid="{D5CDD505-2E9C-101B-9397-08002B2CF9AE}" pid="4" name="MSIP_Label_81f5a2da-7ac4-4e60-a27b-a125ee74514f_Method">
    <vt:lpwstr>Privileged</vt:lpwstr>
  </property>
  <property fmtid="{D5CDD505-2E9C-101B-9397-08002B2CF9AE}" pid="5" name="MSIP_Label_81f5a2da-7ac4-4e60-a27b-a125ee74514f_Name">
    <vt:lpwstr>Publica - Visual Marking</vt:lpwstr>
  </property>
  <property fmtid="{D5CDD505-2E9C-101B-9397-08002B2CF9AE}" pid="6" name="MSIP_Label_81f5a2da-7ac4-4e60-a27b-a125ee74514f_SiteId">
    <vt:lpwstr>d994480d-72f7-4fe9-8095-21c86c20a5a3</vt:lpwstr>
  </property>
  <property fmtid="{D5CDD505-2E9C-101B-9397-08002B2CF9AE}" pid="7" name="MSIP_Label_81f5a2da-7ac4-4e60-a27b-a125ee74514f_ActionId">
    <vt:lpwstr>960dd772-3fd4-4abe-a4c9-4741b9b2ef09</vt:lpwstr>
  </property>
  <property fmtid="{D5CDD505-2E9C-101B-9397-08002B2CF9AE}" pid="8" name="MSIP_Label_81f5a2da-7ac4-4e60-a27b-a125ee74514f_ContentBits">
    <vt:lpwstr>0</vt:lpwstr>
  </property>
</Properties>
</file>