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2\2. CM\SUPBANCO-DAF-CM-2022-0003x Contratación de Servicios para Tasación\Borradores\Formularios\"/>
    </mc:Choice>
  </mc:AlternateContent>
  <xr:revisionPtr revIDLastSave="0" documentId="13_ncr:1_{1E8AB645-4B74-411A-A1D1-CD890A8A2A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PARA COTIZACION" sheetId="4" r:id="rId1"/>
  </sheets>
  <definedNames>
    <definedName name="_xlnm.Print_Area" localSheetId="0">'FORMATO PARA COTIZACION'!$A$1:$H$52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42" i="4"/>
  <c r="G40" i="4"/>
  <c r="G39" i="4"/>
  <c r="G31" i="4"/>
  <c r="G34" i="4" s="1"/>
  <c r="G24" i="4"/>
  <c r="G26" i="4" s="1"/>
  <c r="G16" i="4"/>
  <c r="G17" i="4"/>
  <c r="G15" i="4"/>
</calcChain>
</file>

<file path=xl/sharedStrings.xml><?xml version="1.0" encoding="utf-8"?>
<sst xmlns="http://schemas.openxmlformats.org/spreadsheetml/2006/main" count="70" uniqueCount="39">
  <si>
    <t>Unidad de Medida</t>
  </si>
  <si>
    <t xml:space="preserve">Cantidad </t>
  </si>
  <si>
    <t>Precio Unitario RD$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</si>
  <si>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</si>
  <si>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</si>
  <si>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</si>
  <si>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</si>
  <si>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</si>
  <si>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</si>
  <si>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</si>
  <si>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</si>
  <si>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</si>
  <si>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</si>
  <si>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Descripción / Colocar Marca del Producto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</si>
  <si>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</si>
  <si>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</si>
  <si>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</si>
  <si>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t>Condición de Pago:  30 días</t>
  </si>
  <si>
    <t xml:space="preserve">Válidez de la Oferta: 90 días </t>
  </si>
  <si>
    <t xml:space="preserve"> Descripción / Colocar Marca del Producto</t>
  </si>
  <si>
    <t>LOTE 01</t>
  </si>
  <si>
    <t>LOTE 02</t>
  </si>
  <si>
    <t>SUB-TOTAL 01</t>
  </si>
  <si>
    <t>SUB-TOTAL 02</t>
  </si>
  <si>
    <t>TOTAL GENERAL</t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</si>
  <si>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Superintendencia de Bancos</t>
    </r>
  </si>
  <si>
    <t>Ser.</t>
  </si>
  <si>
    <t>LOTE 03</t>
  </si>
  <si>
    <t>SUB-TOTAL 03</t>
  </si>
  <si>
    <t>Parcela No.5, Distrito Catastral No.8, municipio Bayaguana, Provincia Monte Plata.</t>
  </si>
  <si>
    <t>Parcela No.8, Distrito Catastral No.8, municipio Bayaguana, Provincia Monte Plata.</t>
  </si>
  <si>
    <t>Parcela No.355-B-1-F-REF-152, Distrito Catastral No.6/2, municipio de Los Llanos, provincia San Pedro de Macorís.</t>
  </si>
  <si>
    <t>Parcela No.148-Porcion-213-A-73, Distrito Catastral No.39/8, municipio de Sabana de La Mar, Provincia El Seibo.</t>
  </si>
  <si>
    <t>Parcela No.1096, Distrito Catastral No.6, Municipio de Moca, Provincia Espaillat.</t>
  </si>
  <si>
    <r>
      <t>Parcela No.</t>
    </r>
    <r>
      <rPr>
        <sz val="12"/>
        <color theme="1"/>
        <rFont val="Times New Roman"/>
        <family val="1"/>
      </rPr>
      <t xml:space="preserve"> </t>
    </r>
    <r>
      <rPr>
        <sz val="11"/>
        <color rgb="FF000000"/>
        <rFont val="Calibri"/>
        <family val="2"/>
      </rPr>
      <t>1-731, Distrito Catastral No.5, Municipio de Villa Trina, Provincia Espaillat.</t>
    </r>
  </si>
  <si>
    <t>Parcela No.196-H, Distrito Catastral No.3, Santo Domingo Oeste, Provincia Santo Domingo.</t>
  </si>
  <si>
    <t xml:space="preserve">Local con entrepiso dentro de la Parcela No.1-REF-A-7, Distrito Catastral No.5, Distrito Nacional. </t>
  </si>
  <si>
    <t>Solar No. 8, Manzana No. 9, Distrito Catastral No. 32, Municipio Boca Chica, Provincia Santo Domingo</t>
  </si>
  <si>
    <t>LOTE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</si>
</sst>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0"/>
      <name val="Calibri"/>
      <family val="2"/>
      <scheme val="minor"/>
    </font>
    <font>
      <sz val="9"/>
      <color rgb="FF000000"/>
      <name val="Arial"/>
      <family val="2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medium">
        <color theme="1"/>
      </right>
      <top style="medium">
        <color auto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8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23" fillId="0" borderId="0" xfId="0" applyFont="1"/>
    <xf numFmtId="0" fontId="23" fillId="33" borderId="0" xfId="0" applyFont="1" applyFill="1"/>
    <xf numFmtId="0" fontId="16" fillId="33" borderId="0" xfId="0" applyFont="1" applyFill="1"/>
    <xf numFmtId="0" fontId="24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1" xfId="0" applyFont="1" applyBorder="1"/>
    <xf numFmtId="0" fontId="0" fillId="0" borderId="11" xfId="0" applyBorder="1" applyAlignment="1">
      <alignment wrapText="1"/>
    </xf>
    <xf numFmtId="0" fontId="24" fillId="0" borderId="10" xfId="0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0" borderId="14" xfId="0" applyBorder="1"/>
    <xf numFmtId="0" fontId="19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3" fontId="27" fillId="0" borderId="0" xfId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3" fontId="28" fillId="0" borderId="15" xfId="0" applyNumberFormat="1" applyFont="1" applyFill="1" applyBorder="1" applyAlignment="1">
      <alignment horizontal="center" vertical="center"/>
    </xf>
    <xf numFmtId="43" fontId="29" fillId="33" borderId="22" xfId="1" applyFont="1" applyFill="1" applyBorder="1" applyAlignment="1">
      <alignment vertical="center"/>
    </xf>
    <xf numFmtId="3" fontId="28" fillId="0" borderId="33" xfId="0" applyNumberFormat="1" applyFont="1" applyFill="1" applyBorder="1" applyAlignment="1">
      <alignment horizontal="center" vertical="center"/>
    </xf>
    <xf numFmtId="3" fontId="28" fillId="0" borderId="34" xfId="0" applyNumberFormat="1" applyFont="1" applyFill="1" applyBorder="1" applyAlignment="1">
      <alignment horizontal="center" vertical="center"/>
    </xf>
    <xf numFmtId="43" fontId="29" fillId="33" borderId="15" xfId="1" applyFont="1" applyFill="1" applyBorder="1" applyAlignment="1">
      <alignment vertical="center"/>
    </xf>
    <xf numFmtId="43" fontId="27" fillId="0" borderId="36" xfId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3" fontId="28" fillId="0" borderId="30" xfId="0" applyNumberFormat="1" applyFont="1" applyFill="1" applyBorder="1" applyAlignment="1">
      <alignment horizontal="center" vertical="center"/>
    </xf>
    <xf numFmtId="43" fontId="29" fillId="33" borderId="11" xfId="1" applyFont="1" applyFill="1" applyBorder="1" applyAlignment="1">
      <alignment vertical="center"/>
    </xf>
    <xf numFmtId="0" fontId="28" fillId="0" borderId="20" xfId="0" applyFont="1" applyFill="1" applyBorder="1" applyAlignment="1">
      <alignment horizontal="center" vertical="center"/>
    </xf>
    <xf numFmtId="0" fontId="32" fillId="0" borderId="20" xfId="0" applyFont="1" applyBorder="1" applyAlignment="1">
      <alignment horizontal="right" vertical="center"/>
    </xf>
    <xf numFmtId="0" fontId="32" fillId="0" borderId="21" xfId="0" applyFont="1" applyBorder="1" applyAlignment="1">
      <alignment horizontal="right" vertical="center"/>
    </xf>
    <xf numFmtId="0" fontId="32" fillId="0" borderId="35" xfId="0" applyFont="1" applyBorder="1" applyAlignment="1">
      <alignment horizontal="right" vertical="center"/>
    </xf>
    <xf numFmtId="0" fontId="30" fillId="34" borderId="23" xfId="0" applyFont="1" applyFill="1" applyBorder="1" applyAlignment="1">
      <alignment horizontal="center" vertical="center" wrapText="1"/>
    </xf>
    <xf numFmtId="0" fontId="30" fillId="34" borderId="24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5" fillId="0" borderId="12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0" fillId="0" borderId="0" xfId="0" applyFont="1" applyBorder="1" applyAlignment="1">
      <alignment horizontal="left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30" fillId="34" borderId="17" xfId="0" applyFont="1" applyFill="1" applyBorder="1" applyAlignment="1">
      <alignment horizontal="center" vertical="center" wrapText="1"/>
    </xf>
    <xf numFmtId="0" fontId="30" fillId="34" borderId="23" xfId="0" applyFont="1" applyFill="1" applyBorder="1" applyAlignment="1">
      <alignment horizontal="center" vertical="center"/>
    </xf>
    <xf numFmtId="0" fontId="30" fillId="34" borderId="24" xfId="0" applyFont="1" applyFill="1" applyBorder="1" applyAlignment="1">
      <alignment horizontal="center" vertical="center"/>
    </xf>
    <xf numFmtId="0" fontId="30" fillId="34" borderId="25" xfId="0" applyFont="1" applyFill="1" applyBorder="1" applyAlignment="1">
      <alignment horizontal="center" vertical="center" wrapText="1"/>
    </xf>
    <xf numFmtId="0" fontId="30" fillId="34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30" fillId="34" borderId="29" xfId="0" applyFont="1" applyFill="1" applyBorder="1" applyAlignment="1">
      <alignment horizontal="center" vertical="center" wrapText="1"/>
    </xf>
    <xf numFmtId="0" fontId="30" fillId="34" borderId="14" xfId="0" applyFont="1" applyFill="1" applyBorder="1" applyAlignment="1">
      <alignment horizontal="center" vertical="center" wrapText="1"/>
    </xf>
    <xf numFmtId="0" fontId="30" fillId="34" borderId="32" xfId="0" applyFont="1" applyFill="1" applyBorder="1" applyAlignment="1">
      <alignment horizontal="center" vertical="center" wrapText="1"/>
    </xf>
    <xf numFmtId="0" fontId="30" fillId="34" borderId="18" xfId="0" applyFont="1" applyFill="1" applyBorder="1" applyAlignment="1">
      <alignment horizontal="center" vertical="center" wrapText="1"/>
    </xf>
    <xf numFmtId="0" fontId="30" fillId="34" borderId="31" xfId="0" applyFont="1" applyFill="1" applyBorder="1" applyAlignment="1">
      <alignment horizontal="center" vertical="center" wrapText="1"/>
    </xf>
    <xf numFmtId="0" fontId="30" fillId="34" borderId="13" xfId="0" applyFont="1" applyFill="1" applyBorder="1" applyAlignment="1">
      <alignment horizontal="center" vertical="center" wrapText="1"/>
    </xf>
    <xf numFmtId="0" fontId="30" fillId="34" borderId="32" xfId="0" applyFont="1" applyFill="1" applyBorder="1" applyAlignment="1">
      <alignment horizontal="center" vertical="center"/>
    </xf>
    <xf numFmtId="0" fontId="30" fillId="34" borderId="18" xfId="0" applyFont="1" applyFill="1" applyBorder="1" applyAlignment="1">
      <alignment horizontal="center" vertical="center"/>
    </xf>
    <xf numFmtId="0" fontId="30" fillId="34" borderId="26" xfId="0" applyFont="1" applyFill="1" applyBorder="1" applyAlignment="1">
      <alignment horizontal="center" vertical="center" wrapText="1"/>
    </xf>
    <xf numFmtId="0" fontId="30" fillId="34" borderId="27" xfId="0" applyFont="1" applyFill="1" applyBorder="1" applyAlignment="1">
      <alignment horizontal="center" vertical="center" wrapText="1"/>
    </xf>
    <xf numFmtId="0" fontId="33" fillId="34" borderId="20" xfId="0" applyFont="1" applyFill="1" applyBorder="1" applyAlignment="1">
      <alignment horizontal="center" vertical="center"/>
    </xf>
    <xf numFmtId="0" fontId="33" fillId="34" borderId="21" xfId="0" applyFont="1" applyFill="1" applyBorder="1" applyAlignment="1">
      <alignment horizontal="center" vertical="center"/>
    </xf>
    <xf numFmtId="0" fontId="33" fillId="34" borderId="22" xfId="0" applyFont="1" applyFill="1" applyBorder="1" applyAlignment="1">
      <alignment horizontal="center" vertical="center"/>
    </xf>
    <xf numFmtId="3" fontId="28" fillId="0" borderId="13" xfId="0" applyNumberFormat="1" applyFont="1" applyFill="1" applyBorder="1" applyAlignment="1">
      <alignment horizontal="center" vertical="center"/>
    </xf>
    <xf numFmtId="43" fontId="29" fillId="33" borderId="17" xfId="1" applyFont="1" applyFill="1" applyBorder="1" applyAlignment="1">
      <alignment vertical="center"/>
    </xf>
    <xf numFmtId="0" fontId="36" fillId="0" borderId="14" xfId="0" applyFont="1" applyBorder="1" applyAlignment="1">
      <alignment horizontal="justify" vertical="center" wrapText="1"/>
    </xf>
    <xf numFmtId="43" fontId="27" fillId="0" borderId="17" xfId="1" applyFont="1" applyBorder="1" applyAlignment="1">
      <alignment horizontal="center" vertical="center" wrapText="1"/>
    </xf>
    <xf numFmtId="43" fontId="27" fillId="0" borderId="28" xfId="1" applyFont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43" fontId="27" fillId="0" borderId="11" xfId="1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0</xdr:row>
      <xdr:rowOff>85829</xdr:rowOff>
    </xdr:from>
    <xdr:to>
      <xdr:col>6</xdr:col>
      <xdr:colOff>1201615</xdr:colOff>
      <xdr:row>4</xdr:row>
      <xdr:rowOff>7327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685692" y="85829"/>
          <a:ext cx="2278673" cy="683498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24283" y="750280"/>
            <a:ext cx="2151349" cy="710232"/>
            <a:chOff x="8459" y="1024"/>
            <a:chExt cx="3068" cy="579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89" y="1334"/>
              <a:ext cx="3038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SUPBANCO-DAF-CM-2022-0036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59" y="1024"/>
              <a:ext cx="3067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2498481</xdr:colOff>
      <xdr:row>0</xdr:row>
      <xdr:rowOff>35268</xdr:rowOff>
    </xdr:from>
    <xdr:to>
      <xdr:col>2</xdr:col>
      <xdr:colOff>3258598</xdr:colOff>
      <xdr:row>4</xdr:row>
      <xdr:rowOff>65232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0693" y="35268"/>
          <a:ext cx="760117" cy="7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476251</xdr:colOff>
      <xdr:row>4</xdr:row>
      <xdr:rowOff>109904</xdr:rowOff>
    </xdr:from>
    <xdr:to>
      <xdr:col>5</xdr:col>
      <xdr:colOff>564175</xdr:colOff>
      <xdr:row>6</xdr:row>
      <xdr:rowOff>109904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58463" y="871904"/>
          <a:ext cx="4652597" cy="50555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>
              <a:effectLst/>
              <a:latin typeface="+mn-lt"/>
              <a:ea typeface="+mn-ea"/>
              <a:cs typeface="+mn-cs"/>
            </a:rPr>
            <a:t>Superintendencia de Bancos de la República Dominicana</a:t>
          </a:r>
          <a:endParaRPr lang="es-DO" sz="12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es-DO" sz="1000" b="1" i="0" u="none" strike="noStrike" baseline="0">
              <a:solidFill>
                <a:srgbClr val="000000"/>
              </a:solidFill>
              <a:latin typeface="+mn-lt"/>
            </a:rPr>
            <a:t>Oferta Económica</a:t>
          </a:r>
          <a:endParaRPr lang="es-DO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6</xdr:col>
      <xdr:colOff>352425</xdr:colOff>
      <xdr:row>50</xdr:row>
      <xdr:rowOff>2931</xdr:rowOff>
    </xdr:from>
    <xdr:to>
      <xdr:col>7</xdr:col>
      <xdr:colOff>9965</xdr:colOff>
      <xdr:row>50</xdr:row>
      <xdr:rowOff>237491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8444" y="7996604"/>
          <a:ext cx="859155" cy="234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549518</xdr:colOff>
      <xdr:row>5</xdr:row>
      <xdr:rowOff>176493</xdr:rowOff>
    </xdr:from>
    <xdr:to>
      <xdr:col>6</xdr:col>
      <xdr:colOff>1084384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6396403" y="1136320"/>
          <a:ext cx="1641231" cy="24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741882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P55"/>
  <sheetViews>
    <sheetView showGridLines="0" tabSelected="1" showWhiteSpace="0" view="pageBreakPreview" zoomScale="130" zoomScaleNormal="91" zoomScaleSheetLayoutView="130" zoomScalePageLayoutView="130" workbookViewId="0">
      <selection sqref="A1:G52"/>
    </sheetView>
  </sheetViews>
  <sheetFormatPr baseColWidth="10" defaultRowHeight="15" x14ac:dyDescent="0.25"/>
  <cols>
    <col min="1" max="1" width="5" style="6" customWidth="1"/>
    <col min="2" max="2" width="10.140625" style="6" customWidth="1"/>
    <col min="3" max="3" width="52.140625" style="2" customWidth="1"/>
    <col min="4" max="4" width="9.5703125" style="4" customWidth="1"/>
    <col min="5" max="5" width="7.85546875" style="6" customWidth="1"/>
    <col min="6" max="6" width="16.5703125" style="6" customWidth="1"/>
    <col min="7" max="7" width="18" style="6" customWidth="1"/>
    <col min="8" max="8" width="1" style="2" customWidth="1"/>
    <col min="9" max="16384" width="11.42578125" style="2"/>
  </cols>
  <sheetData>
    <row r="2" spans="1:7" s="1" customFormat="1" x14ac:dyDescent="0.25">
      <c r="A2" s="5"/>
      <c r="B2" s="5"/>
      <c r="D2" s="3"/>
      <c r="E2" s="5"/>
      <c r="F2" s="5"/>
      <c r="G2" s="5"/>
    </row>
    <row r="3" spans="1:7" s="1" customFormat="1" x14ac:dyDescent="0.25">
      <c r="A3" s="5"/>
      <c r="B3" s="5"/>
      <c r="D3" s="3"/>
      <c r="E3" s="5"/>
      <c r="F3" s="5"/>
      <c r="G3" s="5"/>
    </row>
    <row r="4" spans="1:7" s="1" customFormat="1" x14ac:dyDescent="0.25">
      <c r="A4" s="5"/>
      <c r="B4" s="5"/>
      <c r="D4" s="3"/>
      <c r="E4" s="5"/>
      <c r="F4" s="5"/>
      <c r="G4" s="5"/>
    </row>
    <row r="5" spans="1:7" s="1" customFormat="1" ht="15.75" customHeight="1" x14ac:dyDescent="0.25">
      <c r="A5" s="5"/>
      <c r="B5" s="5"/>
      <c r="D5" s="3"/>
      <c r="E5" s="5"/>
      <c r="F5" s="5"/>
      <c r="G5" s="5"/>
    </row>
    <row r="6" spans="1:7" s="1" customFormat="1" ht="24" customHeight="1" x14ac:dyDescent="0.25">
      <c r="A6" s="5"/>
      <c r="B6" s="5"/>
      <c r="G6" s="5"/>
    </row>
    <row r="7" spans="1:7" s="10" customFormat="1" ht="14.25" customHeight="1" x14ac:dyDescent="0.5">
      <c r="D7" s="12"/>
      <c r="E7" s="7"/>
      <c r="F7" s="7"/>
      <c r="G7" s="14"/>
    </row>
    <row r="8" spans="1:7" s="10" customFormat="1" ht="14.25" customHeight="1" x14ac:dyDescent="0.25">
      <c r="A8" s="20" t="s">
        <v>11</v>
      </c>
      <c r="B8" s="20"/>
      <c r="C8" s="13"/>
      <c r="D8" s="12"/>
      <c r="E8" s="13" t="s">
        <v>17</v>
      </c>
      <c r="F8" s="13"/>
    </row>
    <row r="9" spans="1:7" s="10" customFormat="1" ht="14.25" customHeight="1" x14ac:dyDescent="0.25">
      <c r="A9" s="20" t="s">
        <v>9</v>
      </c>
      <c r="B9" s="20"/>
      <c r="C9" s="13"/>
      <c r="D9" s="12"/>
      <c r="E9" s="13" t="s">
        <v>18</v>
      </c>
      <c r="F9" s="13"/>
    </row>
    <row r="10" spans="1:7" s="10" customFormat="1" ht="14.25" customHeight="1" x14ac:dyDescent="0.25">
      <c r="A10" s="20" t="s">
        <v>10</v>
      </c>
      <c r="B10" s="20"/>
      <c r="C10" s="13"/>
      <c r="D10" s="12"/>
      <c r="E10" s="10" t="s">
        <v>16</v>
      </c>
    </row>
    <row r="11" spans="1:7" s="10" customFormat="1" ht="14.25" customHeight="1" thickBot="1" x14ac:dyDescent="0.25">
      <c r="A11" s="13"/>
      <c r="B11" s="13"/>
      <c r="C11" s="13"/>
      <c r="D11" s="12"/>
      <c r="E11" s="10" t="s">
        <v>25</v>
      </c>
    </row>
    <row r="12" spans="1:7" s="10" customFormat="1" ht="13.5" customHeight="1" thickBot="1" x14ac:dyDescent="0.25">
      <c r="A12" s="86" t="s">
        <v>20</v>
      </c>
      <c r="B12" s="87"/>
      <c r="C12" s="87"/>
      <c r="D12" s="87"/>
      <c r="E12" s="87"/>
      <c r="F12" s="87"/>
      <c r="G12" s="88"/>
    </row>
    <row r="13" spans="1:7" ht="12.75" customHeight="1" x14ac:dyDescent="0.25">
      <c r="A13" s="68" t="s">
        <v>15</v>
      </c>
      <c r="B13" s="76" t="s">
        <v>14</v>
      </c>
      <c r="C13" s="70" t="s">
        <v>19</v>
      </c>
      <c r="D13" s="72" t="s">
        <v>0</v>
      </c>
      <c r="E13" s="58" t="s">
        <v>1</v>
      </c>
      <c r="F13" s="78" t="s">
        <v>2</v>
      </c>
      <c r="G13" s="58" t="s">
        <v>3</v>
      </c>
    </row>
    <row r="14" spans="1:7" ht="9.75" customHeight="1" thickBot="1" x14ac:dyDescent="0.3">
      <c r="A14" s="69"/>
      <c r="B14" s="77"/>
      <c r="C14" s="71"/>
      <c r="D14" s="73"/>
      <c r="E14" s="59"/>
      <c r="F14" s="79"/>
      <c r="G14" s="59"/>
    </row>
    <row r="15" spans="1:7" ht="29.25" customHeight="1" thickBot="1" x14ac:dyDescent="0.3">
      <c r="A15" s="38">
        <v>1</v>
      </c>
      <c r="B15" s="36">
        <v>80131820</v>
      </c>
      <c r="C15" s="91" t="s">
        <v>29</v>
      </c>
      <c r="D15" s="36" t="s">
        <v>26</v>
      </c>
      <c r="E15" s="36">
        <v>1</v>
      </c>
      <c r="F15" s="43"/>
      <c r="G15" s="45">
        <f>F15*E15</f>
        <v>0</v>
      </c>
    </row>
    <row r="16" spans="1:7" ht="27.75" customHeight="1" thickBot="1" x14ac:dyDescent="0.3">
      <c r="A16" s="39">
        <v>2</v>
      </c>
      <c r="B16" s="36">
        <v>80131820</v>
      </c>
      <c r="C16" s="91" t="s">
        <v>30</v>
      </c>
      <c r="D16" s="36" t="s">
        <v>26</v>
      </c>
      <c r="E16" s="36">
        <v>1</v>
      </c>
      <c r="F16" s="44"/>
      <c r="G16" s="45">
        <f t="shared" ref="G16:G17" si="0">F16*E16</f>
        <v>0</v>
      </c>
    </row>
    <row r="17" spans="1:94" ht="30" customHeight="1" thickBot="1" x14ac:dyDescent="0.3">
      <c r="A17" s="38">
        <v>3</v>
      </c>
      <c r="B17" s="36">
        <v>80131820</v>
      </c>
      <c r="C17" s="91" t="s">
        <v>31</v>
      </c>
      <c r="D17" s="36" t="s">
        <v>26</v>
      </c>
      <c r="E17" s="36">
        <v>1</v>
      </c>
      <c r="F17" s="43"/>
      <c r="G17" s="45">
        <f t="shared" si="0"/>
        <v>0</v>
      </c>
    </row>
    <row r="18" spans="1:94" ht="32.25" customHeight="1" thickBot="1" x14ac:dyDescent="0.3">
      <c r="A18" s="38">
        <v>4</v>
      </c>
      <c r="B18" s="36">
        <v>80131820</v>
      </c>
      <c r="C18" s="91" t="s">
        <v>32</v>
      </c>
      <c r="D18" s="36" t="s">
        <v>26</v>
      </c>
      <c r="E18" s="36">
        <v>1</v>
      </c>
      <c r="F18" s="89"/>
      <c r="G18" s="90"/>
    </row>
    <row r="19" spans="1:94" s="19" customFormat="1" ht="16.5" customHeight="1" thickBot="1" x14ac:dyDescent="0.3">
      <c r="A19" s="60" t="s">
        <v>22</v>
      </c>
      <c r="B19" s="61"/>
      <c r="C19" s="61"/>
      <c r="D19" s="61"/>
      <c r="E19" s="62"/>
      <c r="F19" s="37"/>
      <c r="G19" s="92">
        <f>G15+G16+G17+G18</f>
        <v>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</row>
    <row r="20" spans="1:94" s="19" customFormat="1" ht="8.25" customHeight="1" thickBot="1" x14ac:dyDescent="0.3">
      <c r="A20" s="33"/>
      <c r="B20" s="34"/>
      <c r="C20" s="34"/>
      <c r="D20" s="34"/>
      <c r="E20" s="34"/>
      <c r="F20" s="34"/>
      <c r="G20" s="3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</row>
    <row r="21" spans="1:94" s="19" customFormat="1" ht="15" customHeight="1" thickBot="1" x14ac:dyDescent="0.3">
      <c r="A21" s="86" t="s">
        <v>21</v>
      </c>
      <c r="B21" s="87"/>
      <c r="C21" s="87"/>
      <c r="D21" s="87"/>
      <c r="E21" s="87"/>
      <c r="F21" s="87"/>
      <c r="G21" s="8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</row>
    <row r="22" spans="1:94" s="19" customFormat="1" ht="14.25" customHeight="1" x14ac:dyDescent="0.25">
      <c r="A22" s="68" t="s">
        <v>15</v>
      </c>
      <c r="B22" s="80" t="s">
        <v>14</v>
      </c>
      <c r="C22" s="82" t="s">
        <v>13</v>
      </c>
      <c r="D22" s="58" t="s">
        <v>0</v>
      </c>
      <c r="E22" s="72" t="s">
        <v>1</v>
      </c>
      <c r="F22" s="58" t="s">
        <v>2</v>
      </c>
      <c r="G22" s="84" t="s">
        <v>3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</row>
    <row r="23" spans="1:94" s="19" customFormat="1" ht="6" customHeight="1" thickBot="1" x14ac:dyDescent="0.3">
      <c r="A23" s="69"/>
      <c r="B23" s="81"/>
      <c r="C23" s="83"/>
      <c r="D23" s="59"/>
      <c r="E23" s="73"/>
      <c r="F23" s="59"/>
      <c r="G23" s="85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</row>
    <row r="24" spans="1:94" s="19" customFormat="1" ht="27" customHeight="1" thickBot="1" x14ac:dyDescent="0.3">
      <c r="A24" s="49">
        <v>1</v>
      </c>
      <c r="B24" s="50">
        <v>80131820</v>
      </c>
      <c r="C24" s="91" t="s">
        <v>33</v>
      </c>
      <c r="D24" s="50" t="s">
        <v>26</v>
      </c>
      <c r="E24" s="51">
        <v>1</v>
      </c>
      <c r="F24" s="52"/>
      <c r="G24" s="53">
        <f>F24*E24</f>
        <v>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</row>
    <row r="25" spans="1:94" s="19" customFormat="1" ht="27.75" customHeight="1" thickBot="1" x14ac:dyDescent="0.3">
      <c r="A25" s="54">
        <v>2</v>
      </c>
      <c r="B25" s="48">
        <v>80131820</v>
      </c>
      <c r="C25" s="91" t="s">
        <v>34</v>
      </c>
      <c r="D25" s="48" t="s">
        <v>26</v>
      </c>
      <c r="E25" s="40">
        <v>1</v>
      </c>
      <c r="F25" s="41"/>
      <c r="G25" s="42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</row>
    <row r="26" spans="1:94" s="19" customFormat="1" ht="19.5" customHeight="1" thickBot="1" x14ac:dyDescent="0.3">
      <c r="A26" s="60" t="s">
        <v>23</v>
      </c>
      <c r="B26" s="61"/>
      <c r="C26" s="61"/>
      <c r="D26" s="61"/>
      <c r="E26" s="61"/>
      <c r="F26" s="37"/>
      <c r="G26" s="93">
        <f>G24+G25</f>
        <v>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</row>
    <row r="27" spans="1:94" s="19" customFormat="1" ht="12.75" customHeight="1" thickBot="1" x14ac:dyDescent="0.3">
      <c r="A27" s="33"/>
      <c r="B27" s="34"/>
      <c r="C27" s="34"/>
      <c r="D27" s="34"/>
      <c r="E27" s="34"/>
      <c r="F27" s="34"/>
      <c r="G27" s="35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</row>
    <row r="28" spans="1:94" s="19" customFormat="1" ht="12.75" customHeight="1" thickBot="1" x14ac:dyDescent="0.3">
      <c r="A28" s="86" t="s">
        <v>27</v>
      </c>
      <c r="B28" s="87"/>
      <c r="C28" s="87"/>
      <c r="D28" s="87"/>
      <c r="E28" s="87"/>
      <c r="F28" s="87"/>
      <c r="G28" s="8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</row>
    <row r="29" spans="1:94" s="19" customFormat="1" ht="14.25" customHeight="1" x14ac:dyDescent="0.25">
      <c r="A29" s="68" t="s">
        <v>15</v>
      </c>
      <c r="B29" s="80" t="s">
        <v>14</v>
      </c>
      <c r="C29" s="82" t="s">
        <v>13</v>
      </c>
      <c r="D29" s="58" t="s">
        <v>0</v>
      </c>
      <c r="E29" s="72" t="s">
        <v>1</v>
      </c>
      <c r="F29" s="58" t="s">
        <v>2</v>
      </c>
      <c r="G29" s="84" t="s">
        <v>3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</row>
    <row r="30" spans="1:94" s="19" customFormat="1" ht="11.25" customHeight="1" thickBot="1" x14ac:dyDescent="0.3">
      <c r="A30" s="69"/>
      <c r="B30" s="81"/>
      <c r="C30" s="83"/>
      <c r="D30" s="59"/>
      <c r="E30" s="73"/>
      <c r="F30" s="59"/>
      <c r="G30" s="8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</row>
    <row r="31" spans="1:94" s="19" customFormat="1" ht="24.75" customHeight="1" thickBot="1" x14ac:dyDescent="0.3">
      <c r="A31" s="49">
        <v>1</v>
      </c>
      <c r="B31" s="50">
        <v>80131820</v>
      </c>
      <c r="C31" s="94" t="s">
        <v>35</v>
      </c>
      <c r="D31" s="50" t="s">
        <v>26</v>
      </c>
      <c r="E31" s="51">
        <v>1</v>
      </c>
      <c r="F31" s="52"/>
      <c r="G31" s="53">
        <f>F31*E31</f>
        <v>0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</row>
    <row r="32" spans="1:94" s="19" customFormat="1" ht="27.75" customHeight="1" thickBot="1" x14ac:dyDescent="0.3">
      <c r="A32" s="54">
        <v>2</v>
      </c>
      <c r="B32" s="48">
        <v>80131820</v>
      </c>
      <c r="C32" s="95" t="s">
        <v>36</v>
      </c>
      <c r="D32" s="48" t="s">
        <v>26</v>
      </c>
      <c r="E32" s="36">
        <v>1</v>
      </c>
      <c r="F32" s="41"/>
      <c r="G32" s="42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</row>
    <row r="33" spans="1:94" s="19" customFormat="1" ht="25.5" customHeight="1" thickBot="1" x14ac:dyDescent="0.3">
      <c r="A33" s="54">
        <v>3</v>
      </c>
      <c r="B33" s="48">
        <v>80131820</v>
      </c>
      <c r="C33" s="96" t="s">
        <v>37</v>
      </c>
      <c r="D33" s="48" t="s">
        <v>26</v>
      </c>
      <c r="E33" s="40">
        <v>1</v>
      </c>
      <c r="F33" s="41"/>
      <c r="G33" s="42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</row>
    <row r="34" spans="1:94" s="19" customFormat="1" ht="14.25" customHeight="1" thickBot="1" x14ac:dyDescent="0.3">
      <c r="A34" s="60" t="s">
        <v>28</v>
      </c>
      <c r="B34" s="61"/>
      <c r="C34" s="61"/>
      <c r="D34" s="61"/>
      <c r="E34" s="61"/>
      <c r="F34" s="47"/>
      <c r="G34" s="93">
        <f>G31+G32+G33</f>
        <v>0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</row>
    <row r="35" spans="1:94" s="19" customFormat="1" ht="14.25" customHeight="1" thickBot="1" x14ac:dyDescent="0.3">
      <c r="A35" s="33"/>
      <c r="B35" s="34"/>
      <c r="C35" s="34"/>
      <c r="D35" s="34"/>
      <c r="E35" s="34"/>
      <c r="F35" s="34"/>
      <c r="G35" s="9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</row>
    <row r="36" spans="1:94" s="19" customFormat="1" ht="12.75" customHeight="1" thickBot="1" x14ac:dyDescent="0.3">
      <c r="A36" s="86" t="s">
        <v>38</v>
      </c>
      <c r="B36" s="87"/>
      <c r="C36" s="87"/>
      <c r="D36" s="87"/>
      <c r="E36" s="87"/>
      <c r="F36" s="87"/>
      <c r="G36" s="8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</row>
    <row r="37" spans="1:94" s="19" customFormat="1" ht="14.25" customHeight="1" x14ac:dyDescent="0.25">
      <c r="A37" s="68" t="s">
        <v>15</v>
      </c>
      <c r="B37" s="80" t="s">
        <v>14</v>
      </c>
      <c r="C37" s="82" t="s">
        <v>13</v>
      </c>
      <c r="D37" s="58" t="s">
        <v>0</v>
      </c>
      <c r="E37" s="72" t="s">
        <v>1</v>
      </c>
      <c r="F37" s="58" t="s">
        <v>2</v>
      </c>
      <c r="G37" s="84" t="s">
        <v>3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</row>
    <row r="38" spans="1:94" s="19" customFormat="1" ht="9.75" customHeight="1" thickBot="1" x14ac:dyDescent="0.3">
      <c r="A38" s="69"/>
      <c r="B38" s="81"/>
      <c r="C38" s="83"/>
      <c r="D38" s="59"/>
      <c r="E38" s="73"/>
      <c r="F38" s="59"/>
      <c r="G38" s="85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</row>
    <row r="39" spans="1:94" s="19" customFormat="1" ht="24.75" customHeight="1" thickBot="1" x14ac:dyDescent="0.3">
      <c r="A39" s="54">
        <v>1</v>
      </c>
      <c r="B39" s="48">
        <v>80131820</v>
      </c>
      <c r="C39" s="95" t="s">
        <v>35</v>
      </c>
      <c r="D39" s="48" t="s">
        <v>26</v>
      </c>
      <c r="E39" s="40">
        <v>1</v>
      </c>
      <c r="F39" s="41"/>
      <c r="G39" s="42">
        <f>F39*E39</f>
        <v>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</row>
    <row r="40" spans="1:94" s="19" customFormat="1" ht="14.25" customHeight="1" thickBot="1" x14ac:dyDescent="0.3">
      <c r="A40" s="60" t="s">
        <v>28</v>
      </c>
      <c r="B40" s="61"/>
      <c r="C40" s="61"/>
      <c r="D40" s="61"/>
      <c r="E40" s="61"/>
      <c r="F40" s="47"/>
      <c r="G40" s="93">
        <f>G39</f>
        <v>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</row>
    <row r="41" spans="1:94" s="8" customFormat="1" ht="15" customHeight="1" thickBot="1" x14ac:dyDescent="0.3">
      <c r="A41" s="23"/>
      <c r="B41" s="17"/>
      <c r="C41" s="24"/>
      <c r="D41" s="25"/>
      <c r="E41" s="25"/>
      <c r="F41" s="25"/>
      <c r="G41" s="26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</row>
    <row r="42" spans="1:94" s="8" customFormat="1" ht="21" customHeight="1" thickBot="1" x14ac:dyDescent="0.3">
      <c r="A42" s="55" t="s">
        <v>24</v>
      </c>
      <c r="B42" s="56"/>
      <c r="C42" s="56"/>
      <c r="D42" s="56"/>
      <c r="E42" s="56"/>
      <c r="F42" s="57"/>
      <c r="G42" s="46">
        <f>G19+G26+G34+G40</f>
        <v>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</row>
    <row r="43" spans="1:94" ht="14.25" customHeight="1" x14ac:dyDescent="0.25">
      <c r="A43" s="63" t="s">
        <v>4</v>
      </c>
      <c r="B43" s="64"/>
      <c r="C43" s="64"/>
      <c r="D43" s="75" t="s">
        <v>12</v>
      </c>
      <c r="E43" s="75"/>
      <c r="F43" s="75"/>
      <c r="G43" s="27"/>
    </row>
    <row r="44" spans="1:94" ht="6" customHeight="1" x14ac:dyDescent="0.25">
      <c r="A44" s="28"/>
      <c r="B44" s="21"/>
      <c r="C44" s="21"/>
      <c r="D44" s="22"/>
      <c r="E44" s="22"/>
      <c r="F44" s="22"/>
      <c r="G44" s="27"/>
    </row>
    <row r="45" spans="1:94" ht="16.5" customHeight="1" thickBot="1" x14ac:dyDescent="0.35">
      <c r="A45" s="65" t="s">
        <v>5</v>
      </c>
      <c r="B45" s="66"/>
      <c r="C45" s="66"/>
      <c r="D45" s="29"/>
      <c r="E45" s="30"/>
      <c r="F45" s="30"/>
      <c r="G45" s="31"/>
    </row>
    <row r="46" spans="1:94" ht="8.25" customHeight="1" x14ac:dyDescent="0.25">
      <c r="A46" s="11"/>
      <c r="B46" s="11"/>
      <c r="C46" s="15"/>
      <c r="D46" s="16"/>
      <c r="E46" s="11"/>
      <c r="F46" s="11"/>
      <c r="G46" s="2"/>
    </row>
    <row r="47" spans="1:94" ht="21" customHeight="1" x14ac:dyDescent="0.25">
      <c r="A47" s="74" t="s">
        <v>6</v>
      </c>
      <c r="B47" s="74"/>
      <c r="C47" s="74"/>
      <c r="D47" s="74"/>
      <c r="E47" s="74"/>
      <c r="F47" s="74"/>
      <c r="G47" s="74"/>
    </row>
    <row r="48" spans="1:94" ht="21" customHeight="1" x14ac:dyDescent="0.25">
      <c r="A48" s="74"/>
      <c r="B48" s="74"/>
      <c r="C48" s="74"/>
      <c r="D48" s="74"/>
      <c r="E48" s="74"/>
      <c r="F48" s="74"/>
      <c r="G48" s="74"/>
    </row>
    <row r="49" spans="1:7" ht="7.5" customHeight="1" x14ac:dyDescent="0.25">
      <c r="A49" s="11"/>
      <c r="B49" s="11"/>
      <c r="C49" s="15"/>
      <c r="D49" s="16"/>
      <c r="E49" s="11"/>
      <c r="F49" s="11"/>
      <c r="G49" s="2"/>
    </row>
    <row r="50" spans="1:7" ht="21" customHeight="1" x14ac:dyDescent="0.25">
      <c r="A50" s="11"/>
      <c r="B50" s="11"/>
      <c r="C50" s="15" t="s">
        <v>7</v>
      </c>
      <c r="D50" s="16"/>
      <c r="E50" s="32"/>
      <c r="F50" s="32"/>
      <c r="G50" s="2"/>
    </row>
    <row r="51" spans="1:7" ht="21.75" customHeight="1" x14ac:dyDescent="0.25">
      <c r="A51" s="11"/>
      <c r="B51" s="11"/>
      <c r="C51" s="67" t="s">
        <v>8</v>
      </c>
      <c r="D51" s="67"/>
      <c r="E51" s="32"/>
      <c r="F51" s="32"/>
      <c r="G51" s="11"/>
    </row>
    <row r="52" spans="1:7" ht="6" customHeight="1" x14ac:dyDescent="0.25"/>
    <row r="54" spans="1:7" ht="12.75" customHeight="1" x14ac:dyDescent="0.25"/>
    <row r="55" spans="1:7" hidden="1" x14ac:dyDescent="0.25"/>
  </sheetData>
  <mergeCells count="42">
    <mergeCell ref="F37:F38"/>
    <mergeCell ref="G37:G38"/>
    <mergeCell ref="A40:E40"/>
    <mergeCell ref="A37:A38"/>
    <mergeCell ref="B37:B38"/>
    <mergeCell ref="C37:C38"/>
    <mergeCell ref="D37:D38"/>
    <mergeCell ref="E37:E38"/>
    <mergeCell ref="A12:G12"/>
    <mergeCell ref="A21:G21"/>
    <mergeCell ref="F22:F23"/>
    <mergeCell ref="C51:D51"/>
    <mergeCell ref="A13:A14"/>
    <mergeCell ref="C13:C14"/>
    <mergeCell ref="D13:D14"/>
    <mergeCell ref="E13:E14"/>
    <mergeCell ref="A47:G48"/>
    <mergeCell ref="D43:F43"/>
    <mergeCell ref="B13:B14"/>
    <mergeCell ref="F13:F14"/>
    <mergeCell ref="A22:A23"/>
    <mergeCell ref="B22:B23"/>
    <mergeCell ref="C22:C23"/>
    <mergeCell ref="D22:D23"/>
    <mergeCell ref="E22:E23"/>
    <mergeCell ref="G22:G23"/>
    <mergeCell ref="A26:E26"/>
    <mergeCell ref="A42:F42"/>
    <mergeCell ref="G13:G14"/>
    <mergeCell ref="A19:E19"/>
    <mergeCell ref="A43:C43"/>
    <mergeCell ref="A45:C45"/>
    <mergeCell ref="A28:G28"/>
    <mergeCell ref="A29:A30"/>
    <mergeCell ref="B29:B30"/>
    <mergeCell ref="C29:C30"/>
    <mergeCell ref="D29:D30"/>
    <mergeCell ref="E29:E30"/>
    <mergeCell ref="F29:F30"/>
    <mergeCell ref="G29:G30"/>
    <mergeCell ref="A34:E34"/>
    <mergeCell ref="A36:G36"/>
  </mergeCells>
  <printOptions horizontalCentered="1"/>
  <pageMargins left="0.31496062992125984" right="0.31496062992125984" top="0.35433070866141736" bottom="0.35433070866141736" header="0.11811023622047245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Sonia Ivelisse Encarnación Mateo</cp:lastModifiedBy>
  <cp:lastPrinted>2022-04-26T22:45:45Z</cp:lastPrinted>
  <dcterms:created xsi:type="dcterms:W3CDTF">2016-02-15T19:52:30Z</dcterms:created>
  <dcterms:modified xsi:type="dcterms:W3CDTF">2022-04-26T22:45:58Z</dcterms:modified>
</cp:coreProperties>
</file>