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11- Noviembre/"/>
    </mc:Choice>
  </mc:AlternateContent>
  <xr:revisionPtr revIDLastSave="2804" documentId="13_ncr:1_{91476B80-AF30-45C7-9764-5D845A35ABC7}" xr6:coauthVersionLast="47" xr6:coauthVersionMax="47" xr10:uidLastSave="{3CF9AE3C-0519-4080-A03C-59D18CBFBD21}"/>
  <bookViews>
    <workbookView xWindow="-120" yWindow="-120" windowWidth="29040" windowHeight="15720" xr2:uid="{68A3F995-C242-4B64-884F-D3C34C15B272}"/>
  </bookViews>
  <sheets>
    <sheet name="NOVIEMBRE 2025" sheetId="1" r:id="rId1"/>
  </sheets>
  <definedNames>
    <definedName name="_xlnm.Print_Area" localSheetId="0">'NOVIEMBRE 2025'!$A$1:$G$39</definedName>
    <definedName name="lnkProcurementContractViewLink_0" localSheetId="0">'NOVIEMBRE 2025'!#REF!</definedName>
    <definedName name="_xlnm.Print_Titles" localSheetId="0">'NOVIEMBRE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</calcChain>
</file>

<file path=xl/sharedStrings.xml><?xml version="1.0" encoding="utf-8"?>
<sst xmlns="http://schemas.openxmlformats.org/spreadsheetml/2006/main" count="133" uniqueCount="108">
  <si>
    <t>SUPERINTENDENCIA DE BANCOS DE LA REPÚBLICA DOMINICANA</t>
  </si>
  <si>
    <t>Departamento Administrativo y Financiero</t>
  </si>
  <si>
    <t>DIVISIÓN DE COMPRAS</t>
  </si>
  <si>
    <t>Código del Proceso</t>
  </si>
  <si>
    <t>Fecha</t>
  </si>
  <si>
    <t>Adjudicatario</t>
  </si>
  <si>
    <t>Tipo de Servicio, Bien u Obra</t>
  </si>
  <si>
    <t>Monto (DOP)</t>
  </si>
  <si>
    <t>Contrato No.</t>
  </si>
  <si>
    <t>TOTAL</t>
  </si>
  <si>
    <t>Firmado por:</t>
  </si>
  <si>
    <t>Clasificación</t>
  </si>
  <si>
    <t>Lisa Flor, SRL</t>
  </si>
  <si>
    <t>Encargada División de Compras y Contrataciones</t>
  </si>
  <si>
    <t xml:space="preserve">Karla Méndez D. </t>
  </si>
  <si>
    <t>REPORTE DE COMPRAS REALIZADAS A MICRO, PEQUEÑAS Y MEDIANAS EMPRESAS (MIPYMES) CORRESPONDIENTE A NOVIEMBRE 2025</t>
  </si>
  <si>
    <t>[PRESENTAR OFERTA SIN ITBIS][DIRIGIDO A MIPYMES] Servicio de Impresión de ejemplares de: Código de Ética y Conducta, Ley Monetaria y Financiera y Reglamento Interno de la Superintendencia de Bancos.</t>
  </si>
  <si>
    <t>SUPBANCO-DAF-CD-2025-0094</t>
  </si>
  <si>
    <t>[PRESENTAR OFERTA SIN ITBIS] [DIRIGIDO A MIPYMES] Contratación para el servicio de inspección termográfica de paneles eléctricos en la Sede Central de Superintendencia de Bancos y sus dependencias.</t>
  </si>
  <si>
    <t xml:space="preserve">SUPBANCO-DAF-CD-2025-0143 </t>
  </si>
  <si>
    <t>SUPBANCO-DAF-CD-2025-0146</t>
  </si>
  <si>
    <t>[PRESENTAR OFERTA SIN ITBIS] Contratación de servicios de tasación de inmuebles a requerimiento de la SB.</t>
  </si>
  <si>
    <t>ING JOSE ALBERTO BERAS &amp; ASOCIADOS, SRL</t>
  </si>
  <si>
    <t>Goshen, SRL</t>
  </si>
  <si>
    <t>Grupo Entalpia, SRL</t>
  </si>
  <si>
    <t>MIPYME</t>
  </si>
  <si>
    <t>SUPBANCO-2025-00335</t>
  </si>
  <si>
    <t>SUPBANCO-2025-00331</t>
  </si>
  <si>
    <t>SUPBANCO-2025-00346</t>
  </si>
  <si>
    <t>MIPYME Mujer</t>
  </si>
  <si>
    <t>SUPBANCO-DAF-CD-2025-0147</t>
  </si>
  <si>
    <t>[PRESENTAR OFERTA SIN ITBIS] [DIRIGIDO A MIPYMES] Contratación de servicio de readecuación y equipamiento del cuarto de pintura de la Superintendencia de Bancos.</t>
  </si>
  <si>
    <t>[PRESENTAR OFERTA SIN ITBIS] [DIRIGIDO A MIPYMES] Contratación de servicios de mantenimiento y recarga de extintores de la Superintendencia de Bancos y sus dependencias, por un período de un (1) año.</t>
  </si>
  <si>
    <t>SUPBANCO-DAF-CD-2025-0148</t>
  </si>
  <si>
    <t>SUPBANCO-DAF-CD-2025-0152</t>
  </si>
  <si>
    <t>[PRESENTAR OFERTA SIN ITBIS] DIRIGIDO A MIPYMES. Servicio de suministro e instalación de control centralizado para el sistema de climatización VRF correspondiente al salón multiuso y comedor de la SB.</t>
  </si>
  <si>
    <t>SUPBANCO-DAF-CD-2025-0153</t>
  </si>
  <si>
    <t>[PRESENTAR OFERTA SIN ITBIS] [DIRIGIDO A MIPYMES] Servicio técnico de mantenimiento correctivo a UPS Toshiba y UPS Intrepid de la Superintendencia de Bancos.</t>
  </si>
  <si>
    <t>SUPBANCO-DAF-CD-2025-0155</t>
  </si>
  <si>
    <t>[PRESENTAR OFERTA SIN ITBIS] [DIRIGIDO A MIPYMES MUJER] Contratación del Servicio de Suministro de Catering para Charla para los Colaboradores de la Superintendencia de Bancos.</t>
  </si>
  <si>
    <t>SUPBANCO-DAF-CD-2025-0157</t>
  </si>
  <si>
    <t>SUPBANCO-DAF-CD-2025-0159</t>
  </si>
  <si>
    <t>SUPBANCO-DAF-CD-2025-0160</t>
  </si>
  <si>
    <t>SUPBANCO-DAF-CD-2025-0162</t>
  </si>
  <si>
    <t>SUPBANCO-DAF-CD-2025-0163</t>
  </si>
  <si>
    <t>SUPBANCO-DAF-CD-2025-0164</t>
  </si>
  <si>
    <t>SUPBANCO-DAF-CD-2025-0166</t>
  </si>
  <si>
    <t>SUPBANCO-DAF-CD-2025-0172</t>
  </si>
  <si>
    <t>[PRESENTAR OFERTA SIN ITBIS] [DIRIGIDO A MIPYMES] Contratación del Servicio de gestión de eventos para el Encuentro de Pensionados de la Superintendencia de Bancos.</t>
  </si>
  <si>
    <t>[PRESENTAR OFERTA SIN ITBIS] [DIRIGIDO A MIPYMES] Contratación de los servicios para la impresión de revista infantil de educación financiera</t>
  </si>
  <si>
    <t>[PRESENTAR OFERTA SIN ITBIS] [DIRIGIDO A MIPYMES MUJER] Contratación de agencia de viajes para la compra de boletos aéreos para conferencistas del Primer Congreso de Supervisión de Ciberseguridad.</t>
  </si>
  <si>
    <t>[PRESENTAR OFERTA SIN ITBIS] [DIRIGIDO A MIPYMES] Contrataciones de los servicios de organización del evento titulado Rol del Auditor Interno en la Gestión del Servicio de Atención al Usuario</t>
  </si>
  <si>
    <t>[PRESENTAR OFERTA SIN ITBIS] [DIRIGIDO A MIPYMES] Contratación de servicios para actividades de la Semana de Experiencia y Calidad en el Servicio</t>
  </si>
  <si>
    <t>[PRESENTAR OFERTA SIN ITBIS] [DIRIGIDO A MIPYMES] Contratación del servicio de instalación de plomería para la interconexión de acometida en la sede de la Superintendencia de Bancos.</t>
  </si>
  <si>
    <t>[PRESENTAR OFERTA SIN ITBIS] [DIRIGIDO A MIPYMES MUJER] Contratación de los servicios de organización, montaje y desmontaje del evento titulado “Encuentro con los Gremios 2025”</t>
  </si>
  <si>
    <t>[PRESENTAR OFERTA SIN ITBIS] [DIRIGIDO A MIPYMES] Servicio de reparación en baño de servicio en la sede de la Superintendencia de Bancos</t>
  </si>
  <si>
    <t>CONSTRUCTORA DOMINICO PERUANA DOMPER, SRL</t>
  </si>
  <si>
    <t>Maxx Extintores, SRL</t>
  </si>
  <si>
    <t>Adivig, SRL</t>
  </si>
  <si>
    <t>A CH CONTRATISTAS ELECTROMECANICOS SRL</t>
  </si>
  <si>
    <t xml:space="preserve">Maylen  Elizabeth  Andon Sansur </t>
  </si>
  <si>
    <t>INGENIERIA DE INSTALACIONES &amp; CONSTRUCCIONES (INICONSA)</t>
  </si>
  <si>
    <t>Jardín Ilusiones, SRL</t>
  </si>
  <si>
    <t>Cabacon Servicios de Ingeniería, SRL</t>
  </si>
  <si>
    <t>Convitur, SRL</t>
  </si>
  <si>
    <t xml:space="preserve">Made Gómez Grupo de Impresión, SRL	</t>
  </si>
  <si>
    <t xml:space="preserve">	Banquetes Y Bocadillos LMA, SRL</t>
  </si>
  <si>
    <t>SUPBANCO-2025-00352</t>
  </si>
  <si>
    <t>SUPBANCO-2025-00332</t>
  </si>
  <si>
    <t>SUPBANCO-2025-00330</t>
  </si>
  <si>
    <t>SUPBANCO-2025-00342</t>
  </si>
  <si>
    <t>SUPBANCO-2025-00320</t>
  </si>
  <si>
    <t>SUPBANCO-2025-00321</t>
  </si>
  <si>
    <t>SUPBANCO-2025-00351</t>
  </si>
  <si>
    <t>SUPBANCO-2025-00343</t>
  </si>
  <si>
    <t>SUPBANCO-2025-00344</t>
  </si>
  <si>
    <t>SUPBANCO-2025-00333</t>
  </si>
  <si>
    <t>SUPBANCO-2025-00348</t>
  </si>
  <si>
    <t>SUPBANCO-2025-00349</t>
  </si>
  <si>
    <t>SUPBANCO-2025-00353</t>
  </si>
  <si>
    <t>SUPBANCO-DAF-CM-2025-0091</t>
  </si>
  <si>
    <t>[PRESENTAR OFERTA SIN ITBIS] [DIRIGIDO A MIPYME] Contratación de servicios de producción de audiovisuales para cursos virtuales de la Escuela SB de la Superintendencia de Bancos.</t>
  </si>
  <si>
    <t>Solo tu TV, SRL</t>
  </si>
  <si>
    <t>SUPBANCO-2025-00364</t>
  </si>
  <si>
    <t>SUPBANCO-CCC-PEPU-2025-0014</t>
  </si>
  <si>
    <t>SUPBANCO-CCC-PEEX-2025-0008</t>
  </si>
  <si>
    <t>SUPBANCO-CCC-PEPU-2025-0012</t>
  </si>
  <si>
    <t>[PRESENTAR OFERTA SIN ITBIS] Contratación de servicios para la renovación de licencias, soporte técnico de herramientas tecnológicas y adquisición de baterías, destinados al uso operativo de la SB.</t>
  </si>
  <si>
    <t>[PRESENTAR OFERTA SIN ITBIS] Servicio para completar proyectos en curso con personal subcontratado para Desarrollo de Software y Aseguramiento de la Calidad para el Departamento de Tecnología.</t>
  </si>
  <si>
    <t>[PRESENTAR OFERTA SIN ITBIS] Suministro e instalación de lectores biométricos, actualización de licencias y renovación de soporte técnico del software  Lenel OnGuard para un período de dos (2) años</t>
  </si>
  <si>
    <t xml:space="preserve">	GTI Sistema de Seguridad SRL</t>
  </si>
  <si>
    <t>Unisoft, S.R.L.</t>
  </si>
  <si>
    <t>Mediatrix, SRL.</t>
  </si>
  <si>
    <t>SUPBANCO-2025-00309</t>
  </si>
  <si>
    <t>SUPBANCO-2025-00340</t>
  </si>
  <si>
    <t>SUPBANCO-2025-00311</t>
  </si>
  <si>
    <t>SUPBANCO-DAF-CM-2025-0084</t>
  </si>
  <si>
    <t>SUPBANCO-DAF-CM-2025-0081</t>
  </si>
  <si>
    <t>SUPBANCO-DAF-CM-2025-0089</t>
  </si>
  <si>
    <t>[PRESENTAR OFERTA SIN ITBIS] [DIRIGIDO A MIPYMES MUJER] Servicio de suministro de alimentos y bebidas para los eventos protocolares realizados en la Superintendencia de Bancos.</t>
  </si>
  <si>
    <t>[PRESENTAR OFERTA SIN ITBIS] [DIRIGIDO A MIPYMES] Contratación de los servicios de organización, montaje y desmontaje del evento titulado: Primer Congreso de Supervisión de Ciberseguridad.</t>
  </si>
  <si>
    <t>[PRESENTAR OFERTA SIN ITBIS] [DIRIGIDO A MIPYMES] Adquisición de baterías tipo VRLA (GEL) para el sistema UPS principal de la Sede Central de la Superintendencia de Bancos.</t>
  </si>
  <si>
    <t>SUPBANCO-2025-00317</t>
  </si>
  <si>
    <t>SUPBANCO-2025-00318</t>
  </si>
  <si>
    <t>Admarket, SRL</t>
  </si>
  <si>
    <t>SUPBANCO-2025-00316</t>
  </si>
  <si>
    <t>Casa Armes, SRL</t>
  </si>
  <si>
    <t>SUPBANCO-2025-00347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</si>
</sst>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</font>
    <font>
      <sz val="8"/>
      <color rgb="FF000000"/>
      <name val="Arial"/>
    </font>
    <font>
      <sz val="8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2" fillId="2" borderId="0" xfId="0" applyFont="1" applyFill="1" applyAlignment="1">
      <alignment horizontal="left" vertical="center"/>
    </xf>
    <xf numFmtId="14" fontId="11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165" fontId="4" fillId="0" borderId="0" xfId="2" applyNumberFormat="1" applyFont="1" applyAlignment="1">
      <alignment horizontal="center"/>
    </xf>
    <xf numFmtId="0" fontId="14" fillId="3" borderId="1" xfId="0" applyFont="1" applyFill="1" applyBorder="1" applyAlignment="1">
      <alignment horizontal="center" vertical="center" wrapText="1"/>
    </xf>
    <xf numFmtId="165" fontId="14" fillId="3" borderId="1" xfId="2" applyNumberFormat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 wrapText="1" readingOrder="1"/>
      <protection locked="0"/>
    </xf>
    <xf numFmtId="14" fontId="15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6" fillId="6" borderId="1" xfId="0" applyFont="1" applyFill="1" applyBorder="1" applyAlignment="1">
      <alignment horizontal="center" vertical="center" wrapText="1" readingOrder="1"/>
    </xf>
    <xf numFmtId="165" fontId="15" fillId="5" borderId="1" xfId="2" applyNumberFormat="1" applyFont="1" applyFill="1" applyBorder="1" applyAlignment="1">
      <alignment horizontal="right" vertical="center" wrapText="1" readingOrder="1"/>
    </xf>
    <xf numFmtId="0" fontId="15" fillId="4" borderId="1" xfId="0" applyFont="1" applyFill="1" applyBorder="1" applyAlignment="1">
      <alignment horizontal="center" vertical="center" wrapText="1" readingOrder="1"/>
    </xf>
    <xf numFmtId="0" fontId="16" fillId="6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 readingOrder="1"/>
      <protection locked="0"/>
    </xf>
    <xf numFmtId="0" fontId="15" fillId="2" borderId="1" xfId="0" applyFont="1" applyFill="1" applyBorder="1" applyAlignment="1">
      <alignment horizontal="center" vertical="center" wrapText="1" readingOrder="1"/>
    </xf>
    <xf numFmtId="0" fontId="15" fillId="2" borderId="2" xfId="0" applyFont="1" applyFill="1" applyBorder="1" applyAlignment="1" applyProtection="1">
      <alignment horizontal="center" vertical="center" wrapText="1" readingOrder="1"/>
      <protection locked="0"/>
    </xf>
    <xf numFmtId="14" fontId="15" fillId="4" borderId="2" xfId="0" applyNumberFormat="1" applyFont="1" applyFill="1" applyBorder="1" applyAlignment="1" applyProtection="1">
      <alignment vertical="center" wrapText="1" readingOrder="1"/>
      <protection locked="0"/>
    </xf>
    <xf numFmtId="0" fontId="16" fillId="6" borderId="2" xfId="0" applyFont="1" applyFill="1" applyBorder="1" applyAlignment="1">
      <alignment horizontal="center" vertical="center" wrapText="1" readingOrder="1"/>
    </xf>
    <xf numFmtId="0" fontId="15" fillId="4" borderId="1" xfId="0" applyFont="1" applyFill="1" applyBorder="1" applyAlignment="1" applyProtection="1">
      <alignment horizontal="center" vertical="center" wrapText="1" readingOrder="1"/>
      <protection locked="0"/>
    </xf>
    <xf numFmtId="0" fontId="17" fillId="5" borderId="1" xfId="0" applyFont="1" applyFill="1" applyBorder="1" applyAlignment="1">
      <alignment horizontal="center" vertical="center" wrapText="1"/>
    </xf>
    <xf numFmtId="165" fontId="15" fillId="0" borderId="1" xfId="2" applyNumberFormat="1" applyFont="1" applyFill="1" applyBorder="1" applyAlignment="1">
      <alignment horizontal="right" vertical="center" wrapText="1" readingOrder="1"/>
    </xf>
    <xf numFmtId="0" fontId="15" fillId="4" borderId="2" xfId="0" applyFont="1" applyFill="1" applyBorder="1" applyAlignment="1">
      <alignment horizontal="center" vertical="center" wrapText="1" readingOrder="1"/>
    </xf>
    <xf numFmtId="0" fontId="15" fillId="2" borderId="2" xfId="0" applyFont="1" applyFill="1" applyBorder="1" applyAlignment="1" applyProtection="1">
      <alignment vertical="center" wrapText="1" readingOrder="1"/>
      <protection locked="0"/>
    </xf>
    <xf numFmtId="165" fontId="15" fillId="0" borderId="1" xfId="1" applyNumberFormat="1" applyFont="1" applyFill="1" applyBorder="1" applyAlignment="1" applyProtection="1">
      <alignment horizontal="right" vertical="center" wrapText="1" readingOrder="1"/>
      <protection locked="0"/>
    </xf>
    <xf numFmtId="0" fontId="15" fillId="4" borderId="2" xfId="0" applyFont="1" applyFill="1" applyBorder="1" applyAlignment="1" applyProtection="1">
      <alignment horizontal="center" vertical="center" wrapText="1" readingOrder="1"/>
      <protection locked="0"/>
    </xf>
    <xf numFmtId="0" fontId="15" fillId="0" borderId="2" xfId="0" applyFont="1" applyBorder="1" applyAlignment="1" applyProtection="1">
      <alignment horizontal="center" vertical="center" wrapText="1" readingOrder="1"/>
      <protection locked="0"/>
    </xf>
    <xf numFmtId="14" fontId="15" fillId="0" borderId="2" xfId="0" applyNumberFormat="1" applyFont="1" applyBorder="1" applyAlignment="1" applyProtection="1">
      <alignment horizontal="center" vertical="center" wrapText="1" readingOrder="1"/>
      <protection locked="0"/>
    </xf>
    <xf numFmtId="165" fontId="15" fillId="0" borderId="1" xfId="2" applyNumberFormat="1" applyFont="1" applyBorder="1" applyAlignment="1">
      <alignment horizontal="right" vertical="center" wrapText="1" readingOrder="1"/>
    </xf>
    <xf numFmtId="0" fontId="18" fillId="0" borderId="2" xfId="0" applyFont="1" applyBorder="1" applyAlignment="1" applyProtection="1">
      <alignment horizontal="center" vertical="center" wrapText="1" readingOrder="1"/>
      <protection locked="0"/>
    </xf>
    <xf numFmtId="0" fontId="18" fillId="0" borderId="3" xfId="0" applyFont="1" applyBorder="1" applyAlignment="1" applyProtection="1">
      <alignment horizontal="center" vertical="center" wrapText="1" readingOrder="1"/>
      <protection locked="0"/>
    </xf>
    <xf numFmtId="0" fontId="18" fillId="4" borderId="2" xfId="0" applyFont="1" applyFill="1" applyBorder="1" applyAlignment="1" applyProtection="1">
      <alignment horizontal="center" vertical="center" wrapText="1" readingOrder="1"/>
      <protection locked="0"/>
    </xf>
    <xf numFmtId="0" fontId="18" fillId="4" borderId="3" xfId="0" applyFont="1" applyFill="1" applyBorder="1" applyAlignment="1" applyProtection="1">
      <alignment horizontal="center" vertical="center" wrapText="1" readingOrder="1"/>
      <protection locked="0"/>
    </xf>
    <xf numFmtId="0" fontId="18" fillId="4" borderId="1" xfId="0" applyFont="1" applyFill="1" applyBorder="1" applyAlignment="1">
      <alignment horizontal="center" vertical="center" wrapText="1" readingOrder="1"/>
    </xf>
    <xf numFmtId="0" fontId="19" fillId="6" borderId="1" xfId="0" applyFont="1" applyFill="1" applyBorder="1" applyAlignment="1">
      <alignment horizontal="center" vertical="center"/>
    </xf>
    <xf numFmtId="14" fontId="20" fillId="4" borderId="2" xfId="0" applyNumberFormat="1" applyFont="1" applyFill="1" applyBorder="1" applyAlignment="1">
      <alignment horizontal="center" vertical="center" wrapText="1" readingOrder="1"/>
    </xf>
    <xf numFmtId="14" fontId="20" fillId="4" borderId="3" xfId="0" applyNumberFormat="1" applyFont="1" applyFill="1" applyBorder="1" applyAlignment="1">
      <alignment horizontal="center" vertical="center" wrapText="1" readingOrder="1"/>
    </xf>
    <xf numFmtId="14" fontId="20" fillId="4" borderId="1" xfId="0" applyNumberFormat="1" applyFont="1" applyFill="1" applyBorder="1" applyAlignment="1">
      <alignment horizontal="center" vertical="center" wrapText="1" readingOrder="1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1548459</xdr:colOff>
      <xdr:row>1</xdr:row>
      <xdr:rowOff>11292</xdr:rowOff>
    </xdr:from>
    <xdr:to>
      <xdr:col>3</xdr:col>
      <xdr:colOff>3176772</xdr:colOff>
      <xdr:row>4</xdr:row>
      <xdr:rowOff>16020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145978" y="69907"/>
          <a:ext cx="1618788" cy="519078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43"/>
  <sheetViews>
    <sheetView showGridLines="0" tabSelected="1" view="pageBreakPreview" topLeftCell="A9" zoomScaleNormal="101" zoomScaleSheetLayoutView="100" workbookViewId="0">
      <selection activeCell="A26" sqref="A26"/>
    </sheetView>
  </sheetViews>
  <sheetFormatPr baseColWidth="10" defaultColWidth="11.42578125" defaultRowHeight="13.5" customHeight="1" x14ac:dyDescent="0.25"/>
  <cols>
    <col min="1" max="1" width="24.140625" customWidth="1"/>
    <col min="2" max="2" width="12.5703125" style="2" customWidth="1"/>
    <col min="3" max="3" width="20.42578125" style="3" customWidth="1"/>
    <col min="4" max="4" width="64" style="3" customWidth="1"/>
    <col min="5" max="5" width="17.7109375" style="11" customWidth="1"/>
    <col min="6" max="6" width="25.42578125" style="1" customWidth="1"/>
    <col min="7" max="7" width="14.140625" customWidth="1"/>
    <col min="8" max="8" width="11.42578125" customWidth="1"/>
  </cols>
  <sheetData>
    <row r="1" spans="1:7" ht="4.5" customHeight="1" x14ac:dyDescent="0.25"/>
    <row r="5" spans="1:7" ht="27" customHeight="1" x14ac:dyDescent="0.25">
      <c r="A5" s="26" t="s">
        <v>0</v>
      </c>
      <c r="B5" s="26"/>
      <c r="C5" s="26"/>
      <c r="D5" s="26"/>
      <c r="E5" s="26"/>
      <c r="F5" s="26"/>
      <c r="G5" s="26"/>
    </row>
    <row r="6" spans="1:7" ht="21.75" customHeight="1" x14ac:dyDescent="0.25">
      <c r="A6" s="27" t="s">
        <v>1</v>
      </c>
      <c r="B6" s="27"/>
      <c r="C6" s="27"/>
      <c r="D6" s="27"/>
      <c r="E6" s="27"/>
      <c r="F6" s="27"/>
      <c r="G6" s="27"/>
    </row>
    <row r="7" spans="1:7" ht="21.75" customHeight="1" x14ac:dyDescent="0.25">
      <c r="A7" s="28" t="s">
        <v>2</v>
      </c>
      <c r="B7" s="28"/>
      <c r="C7" s="28"/>
      <c r="D7" s="28"/>
      <c r="E7" s="28"/>
      <c r="F7" s="28"/>
      <c r="G7" s="28"/>
    </row>
    <row r="8" spans="1:7" ht="20.25" customHeight="1" x14ac:dyDescent="0.25">
      <c r="A8" s="29" t="s">
        <v>15</v>
      </c>
      <c r="B8" s="29"/>
      <c r="C8" s="29"/>
      <c r="D8" s="29"/>
      <c r="E8" s="29"/>
      <c r="F8" s="29"/>
      <c r="G8" s="29"/>
    </row>
    <row r="9" spans="1:7" ht="9.75" customHeight="1" x14ac:dyDescent="0.25">
      <c r="A9" s="4"/>
      <c r="B9" s="4"/>
      <c r="C9" s="5"/>
      <c r="D9" s="5"/>
      <c r="E9" s="12"/>
      <c r="F9" s="4"/>
    </row>
    <row r="10" spans="1:7" ht="21.75" customHeight="1" x14ac:dyDescent="0.25">
      <c r="A10" s="21" t="s">
        <v>3</v>
      </c>
      <c r="B10" s="21" t="s">
        <v>4</v>
      </c>
      <c r="C10" s="21" t="s">
        <v>5</v>
      </c>
      <c r="D10" s="21" t="s">
        <v>6</v>
      </c>
      <c r="E10" s="22" t="s">
        <v>7</v>
      </c>
      <c r="F10" s="23" t="s">
        <v>8</v>
      </c>
      <c r="G10" s="23" t="s">
        <v>11</v>
      </c>
    </row>
    <row r="11" spans="1:7" ht="41.45" customHeight="1" x14ac:dyDescent="0.25">
      <c r="A11" s="30" t="s">
        <v>17</v>
      </c>
      <c r="B11" s="31">
        <v>45974.514116238424</v>
      </c>
      <c r="C11" s="30" t="s">
        <v>23</v>
      </c>
      <c r="D11" s="32" t="s">
        <v>16</v>
      </c>
      <c r="E11" s="33">
        <v>226000</v>
      </c>
      <c r="F11" s="34" t="s">
        <v>27</v>
      </c>
      <c r="G11" s="35" t="s">
        <v>29</v>
      </c>
    </row>
    <row r="12" spans="1:7" ht="36" customHeight="1" x14ac:dyDescent="0.25">
      <c r="A12" s="36" t="s">
        <v>19</v>
      </c>
      <c r="B12" s="31">
        <v>45981.520838506942</v>
      </c>
      <c r="C12" s="32" t="s">
        <v>24</v>
      </c>
      <c r="D12" s="32" t="s">
        <v>18</v>
      </c>
      <c r="E12" s="33">
        <v>210000</v>
      </c>
      <c r="F12" s="34" t="s">
        <v>28</v>
      </c>
      <c r="G12" s="37" t="s">
        <v>25</v>
      </c>
    </row>
    <row r="13" spans="1:7" ht="30.75" customHeight="1" x14ac:dyDescent="0.25">
      <c r="A13" s="38" t="s">
        <v>20</v>
      </c>
      <c r="B13" s="39">
        <v>45980</v>
      </c>
      <c r="C13" s="32" t="s">
        <v>22</v>
      </c>
      <c r="D13" s="40" t="s">
        <v>21</v>
      </c>
      <c r="E13" s="33">
        <v>92350</v>
      </c>
      <c r="F13" s="34" t="s">
        <v>26</v>
      </c>
      <c r="G13" s="37" t="s">
        <v>25</v>
      </c>
    </row>
    <row r="14" spans="1:7" ht="27.75" customHeight="1" x14ac:dyDescent="0.25">
      <c r="A14" s="41" t="s">
        <v>30</v>
      </c>
      <c r="B14" s="31">
        <v>45981.520838506942</v>
      </c>
      <c r="C14" s="42" t="s">
        <v>56</v>
      </c>
      <c r="D14" s="41" t="s">
        <v>31</v>
      </c>
      <c r="E14" s="33">
        <v>239000</v>
      </c>
      <c r="F14" s="34" t="s">
        <v>67</v>
      </c>
      <c r="G14" s="37" t="s">
        <v>25</v>
      </c>
    </row>
    <row r="15" spans="1:7" ht="33.75" x14ac:dyDescent="0.25">
      <c r="A15" s="41" t="s">
        <v>33</v>
      </c>
      <c r="B15" s="31">
        <v>45987.479818287036</v>
      </c>
      <c r="C15" s="42" t="s">
        <v>57</v>
      </c>
      <c r="D15" s="41" t="s">
        <v>32</v>
      </c>
      <c r="E15" s="43">
        <v>200030</v>
      </c>
      <c r="F15" s="34" t="s">
        <v>68</v>
      </c>
      <c r="G15" s="37" t="s">
        <v>25</v>
      </c>
    </row>
    <row r="16" spans="1:7" s="8" customFormat="1" ht="39" customHeight="1" x14ac:dyDescent="0.25">
      <c r="A16" s="44" t="s">
        <v>34</v>
      </c>
      <c r="B16" s="31">
        <v>45973.472238113427</v>
      </c>
      <c r="C16" s="36" t="s">
        <v>58</v>
      </c>
      <c r="D16" s="45" t="s">
        <v>35</v>
      </c>
      <c r="E16" s="46">
        <v>239140</v>
      </c>
      <c r="F16" s="36" t="s">
        <v>69</v>
      </c>
      <c r="G16" s="37" t="s">
        <v>25</v>
      </c>
    </row>
    <row r="17" spans="1:7" s="8" customFormat="1" ht="33" customHeight="1" x14ac:dyDescent="0.25">
      <c r="A17" s="34" t="s">
        <v>36</v>
      </c>
      <c r="B17" s="31">
        <v>45972.472230057865</v>
      </c>
      <c r="C17" s="36" t="s">
        <v>59</v>
      </c>
      <c r="D17" s="38" t="s">
        <v>37</v>
      </c>
      <c r="E17" s="43">
        <v>97718</v>
      </c>
      <c r="F17" s="36" t="s">
        <v>70</v>
      </c>
      <c r="G17" s="37" t="s">
        <v>25</v>
      </c>
    </row>
    <row r="18" spans="1:7" ht="33.75" x14ac:dyDescent="0.25">
      <c r="A18" s="41" t="s">
        <v>38</v>
      </c>
      <c r="B18" s="31">
        <v>45979.479406053237</v>
      </c>
      <c r="C18" s="42" t="s">
        <v>60</v>
      </c>
      <c r="D18" s="41" t="s">
        <v>39</v>
      </c>
      <c r="E18" s="46">
        <v>85600</v>
      </c>
      <c r="F18" s="34" t="s">
        <v>71</v>
      </c>
      <c r="G18" s="35" t="s">
        <v>29</v>
      </c>
    </row>
    <row r="19" spans="1:7" ht="45" x14ac:dyDescent="0.25">
      <c r="A19" s="47" t="s">
        <v>40</v>
      </c>
      <c r="B19" s="31">
        <v>45968.375504976852</v>
      </c>
      <c r="C19" s="42" t="s">
        <v>61</v>
      </c>
      <c r="D19" s="47" t="s">
        <v>55</v>
      </c>
      <c r="E19" s="43">
        <v>191250.5</v>
      </c>
      <c r="F19" s="34" t="s">
        <v>72</v>
      </c>
      <c r="G19" s="37" t="s">
        <v>25</v>
      </c>
    </row>
    <row r="20" spans="1:7" ht="33.75" x14ac:dyDescent="0.25">
      <c r="A20" s="30" t="s">
        <v>41</v>
      </c>
      <c r="B20" s="31">
        <v>45987.510703738422</v>
      </c>
      <c r="C20" s="42" t="s">
        <v>62</v>
      </c>
      <c r="D20" s="47" t="s">
        <v>54</v>
      </c>
      <c r="E20" s="43">
        <v>191650</v>
      </c>
      <c r="F20" s="34" t="s">
        <v>73</v>
      </c>
      <c r="G20" s="35" t="s">
        <v>29</v>
      </c>
    </row>
    <row r="21" spans="1:7" ht="33.75" x14ac:dyDescent="0.25">
      <c r="A21" s="30" t="s">
        <v>42</v>
      </c>
      <c r="B21" s="31">
        <v>45980.43750659722</v>
      </c>
      <c r="C21" s="42" t="s">
        <v>63</v>
      </c>
      <c r="D21" s="47" t="s">
        <v>53</v>
      </c>
      <c r="E21" s="46">
        <v>182180</v>
      </c>
      <c r="F21" s="34" t="s">
        <v>74</v>
      </c>
      <c r="G21" s="37" t="s">
        <v>25</v>
      </c>
    </row>
    <row r="22" spans="1:7" ht="22.5" x14ac:dyDescent="0.25">
      <c r="A22" s="30" t="s">
        <v>43</v>
      </c>
      <c r="B22" s="31">
        <v>45975.54226574074</v>
      </c>
      <c r="C22" s="42" t="s">
        <v>12</v>
      </c>
      <c r="D22" s="47" t="s">
        <v>52</v>
      </c>
      <c r="E22" s="43">
        <v>110115</v>
      </c>
      <c r="F22" s="34" t="s">
        <v>75</v>
      </c>
      <c r="G22" s="35" t="s">
        <v>29</v>
      </c>
    </row>
    <row r="23" spans="1:7" ht="33.75" x14ac:dyDescent="0.25">
      <c r="A23" s="30" t="s">
        <v>44</v>
      </c>
      <c r="B23" s="31">
        <v>45981.501738854167</v>
      </c>
      <c r="C23" s="30" t="s">
        <v>64</v>
      </c>
      <c r="D23" s="47" t="s">
        <v>51</v>
      </c>
      <c r="E23" s="43">
        <v>228890.3</v>
      </c>
      <c r="F23" s="34" t="s">
        <v>77</v>
      </c>
      <c r="G23" s="35" t="s">
        <v>29</v>
      </c>
    </row>
    <row r="24" spans="1:7" ht="33.75" x14ac:dyDescent="0.25">
      <c r="A24" s="30" t="s">
        <v>45</v>
      </c>
      <c r="B24" s="31">
        <v>45975.543010416666</v>
      </c>
      <c r="C24" s="30" t="s">
        <v>64</v>
      </c>
      <c r="D24" s="47" t="s">
        <v>50</v>
      </c>
      <c r="E24" s="43">
        <v>89434.4</v>
      </c>
      <c r="F24" s="34" t="s">
        <v>76</v>
      </c>
      <c r="G24" s="35" t="s">
        <v>29</v>
      </c>
    </row>
    <row r="25" spans="1:7" ht="22.5" x14ac:dyDescent="0.25">
      <c r="A25" s="30" t="s">
        <v>46</v>
      </c>
      <c r="B25" s="31">
        <v>45981.502513888889</v>
      </c>
      <c r="C25" s="42" t="s">
        <v>65</v>
      </c>
      <c r="D25" s="47" t="s">
        <v>49</v>
      </c>
      <c r="E25" s="43">
        <v>224400</v>
      </c>
      <c r="F25" s="34" t="s">
        <v>78</v>
      </c>
      <c r="G25" s="37" t="s">
        <v>25</v>
      </c>
    </row>
    <row r="26" spans="1:7" ht="22.5" x14ac:dyDescent="0.25">
      <c r="A26" s="48" t="s">
        <v>47</v>
      </c>
      <c r="B26" s="31">
        <v>45989.419341435183</v>
      </c>
      <c r="C26" s="42" t="s">
        <v>66</v>
      </c>
      <c r="D26" s="47" t="s">
        <v>48</v>
      </c>
      <c r="E26" s="43">
        <v>247367</v>
      </c>
      <c r="F26" s="34" t="s">
        <v>79</v>
      </c>
      <c r="G26" s="37" t="s">
        <v>25</v>
      </c>
    </row>
    <row r="27" spans="1:7" ht="33.75" x14ac:dyDescent="0.25">
      <c r="A27" s="48" t="s">
        <v>85</v>
      </c>
      <c r="B27" s="49">
        <v>45902</v>
      </c>
      <c r="C27" s="42" t="s">
        <v>90</v>
      </c>
      <c r="D27" s="47" t="s">
        <v>89</v>
      </c>
      <c r="E27" s="50">
        <v>1129719.27</v>
      </c>
      <c r="F27" s="34" t="s">
        <v>93</v>
      </c>
      <c r="G27" s="37" t="s">
        <v>25</v>
      </c>
    </row>
    <row r="28" spans="1:7" ht="33.75" x14ac:dyDescent="0.25">
      <c r="A28" s="48" t="s">
        <v>86</v>
      </c>
      <c r="B28" s="49">
        <v>45930</v>
      </c>
      <c r="C28" s="42" t="s">
        <v>91</v>
      </c>
      <c r="D28" s="47" t="s">
        <v>87</v>
      </c>
      <c r="E28" s="50">
        <v>1025827.74</v>
      </c>
      <c r="F28" s="34" t="s">
        <v>95</v>
      </c>
      <c r="G28" s="37" t="s">
        <v>25</v>
      </c>
    </row>
    <row r="29" spans="1:7" ht="33.75" x14ac:dyDescent="0.25">
      <c r="A29" s="48" t="s">
        <v>84</v>
      </c>
      <c r="B29" s="49">
        <v>45972</v>
      </c>
      <c r="C29" s="42" t="s">
        <v>92</v>
      </c>
      <c r="D29" s="47" t="s">
        <v>88</v>
      </c>
      <c r="E29" s="43">
        <v>14577000</v>
      </c>
      <c r="F29" s="34" t="s">
        <v>94</v>
      </c>
      <c r="G29" s="37" t="s">
        <v>25</v>
      </c>
    </row>
    <row r="30" spans="1:7" ht="22.5" customHeight="1" x14ac:dyDescent="0.25">
      <c r="A30" s="51" t="s">
        <v>96</v>
      </c>
      <c r="B30" s="57">
        <v>45936.708740162037</v>
      </c>
      <c r="C30" s="42" t="s">
        <v>12</v>
      </c>
      <c r="D30" s="53" t="s">
        <v>99</v>
      </c>
      <c r="E30" s="43">
        <v>1186300</v>
      </c>
      <c r="F30" s="34" t="s">
        <v>102</v>
      </c>
      <c r="G30" s="56" t="s">
        <v>29</v>
      </c>
    </row>
    <row r="31" spans="1:7" ht="22.5" x14ac:dyDescent="0.25">
      <c r="A31" s="52"/>
      <c r="B31" s="58"/>
      <c r="C31" s="42" t="s">
        <v>60</v>
      </c>
      <c r="D31" s="54"/>
      <c r="E31" s="43">
        <v>540200</v>
      </c>
      <c r="F31" s="55" t="s">
        <v>103</v>
      </c>
      <c r="G31" s="56" t="s">
        <v>29</v>
      </c>
    </row>
    <row r="32" spans="1:7" ht="33.75" x14ac:dyDescent="0.25">
      <c r="A32" s="48" t="s">
        <v>97</v>
      </c>
      <c r="B32" s="59">
        <v>45939.542379826387</v>
      </c>
      <c r="C32" s="42" t="s">
        <v>104</v>
      </c>
      <c r="D32" s="47" t="s">
        <v>100</v>
      </c>
      <c r="E32" s="43">
        <v>1674350</v>
      </c>
      <c r="F32" s="34" t="s">
        <v>105</v>
      </c>
      <c r="G32" s="37" t="s">
        <v>25</v>
      </c>
    </row>
    <row r="33" spans="1:7" ht="33.75" x14ac:dyDescent="0.25">
      <c r="A33" s="48" t="s">
        <v>98</v>
      </c>
      <c r="B33" s="59">
        <v>45957.729169247687</v>
      </c>
      <c r="C33" s="42" t="s">
        <v>106</v>
      </c>
      <c r="D33" s="47" t="s">
        <v>101</v>
      </c>
      <c r="E33" s="43">
        <v>665538.12</v>
      </c>
      <c r="F33" s="34" t="s">
        <v>107</v>
      </c>
      <c r="G33" s="37" t="s">
        <v>25</v>
      </c>
    </row>
    <row r="34" spans="1:7" ht="33.75" x14ac:dyDescent="0.25">
      <c r="A34" s="48" t="s">
        <v>80</v>
      </c>
      <c r="B34" s="49">
        <v>45972</v>
      </c>
      <c r="C34" s="42" t="s">
        <v>82</v>
      </c>
      <c r="D34" s="47" t="s">
        <v>81</v>
      </c>
      <c r="E34" s="43">
        <v>1000000</v>
      </c>
      <c r="F34" s="34" t="s">
        <v>83</v>
      </c>
      <c r="G34" s="37" t="s">
        <v>25</v>
      </c>
    </row>
    <row r="35" spans="1:7" s="8" customFormat="1" ht="15" x14ac:dyDescent="0.25">
      <c r="A35" s="21" t="s">
        <v>9</v>
      </c>
      <c r="B35" s="21"/>
      <c r="C35" s="21"/>
      <c r="D35" s="21"/>
      <c r="E35" s="22">
        <f>SUM(E11:E34)</f>
        <v>24654060.330000002</v>
      </c>
      <c r="F35" s="21"/>
      <c r="G35" s="21"/>
    </row>
    <row r="36" spans="1:7" s="8" customFormat="1" ht="15" x14ac:dyDescent="0.25">
      <c r="A36" s="10"/>
      <c r="B36" s="10"/>
      <c r="C36" s="10"/>
      <c r="D36" s="10"/>
      <c r="E36" s="13"/>
      <c r="F36"/>
      <c r="G36"/>
    </row>
    <row r="37" spans="1:7" s="8" customFormat="1" ht="20.25" customHeight="1" x14ac:dyDescent="0.25">
      <c r="A37" s="14" t="s">
        <v>10</v>
      </c>
      <c r="B37" s="15"/>
      <c r="C37" s="16"/>
      <c r="D37" s="16"/>
      <c r="E37" s="17"/>
      <c r="F37"/>
      <c r="G37"/>
    </row>
    <row r="38" spans="1:7" s="8" customFormat="1" ht="15.75" x14ac:dyDescent="0.25">
      <c r="A38" s="24" t="s">
        <v>14</v>
      </c>
      <c r="B38" s="24"/>
      <c r="C38" s="24"/>
      <c r="D38" s="24"/>
      <c r="E38" s="24"/>
      <c r="F38"/>
    </row>
    <row r="39" spans="1:7" ht="26.25" customHeight="1" x14ac:dyDescent="0.25">
      <c r="A39" s="19" t="s">
        <v>13</v>
      </c>
      <c r="B39" s="18"/>
      <c r="C39" s="18"/>
      <c r="D39" s="18"/>
      <c r="E39" s="20"/>
      <c r="F39"/>
      <c r="G39" s="8"/>
    </row>
    <row r="40" spans="1:7" ht="17.25" x14ac:dyDescent="0.3">
      <c r="A40" s="9"/>
      <c r="B40" s="9"/>
      <c r="C40" s="9"/>
      <c r="D40" s="9"/>
      <c r="E40" s="13"/>
      <c r="F40" s="7"/>
      <c r="G40" s="8"/>
    </row>
    <row r="41" spans="1:7" ht="13.5" customHeight="1" x14ac:dyDescent="0.3">
      <c r="A41" s="9"/>
      <c r="B41" s="9"/>
      <c r="C41" s="9"/>
      <c r="D41" s="9"/>
      <c r="E41" s="13"/>
      <c r="F41" s="7"/>
      <c r="G41" s="8"/>
    </row>
    <row r="42" spans="1:7" ht="13.5" customHeight="1" x14ac:dyDescent="0.3">
      <c r="A42" s="9"/>
      <c r="B42" s="9"/>
      <c r="C42" s="9"/>
      <c r="D42" s="9"/>
      <c r="E42" s="13"/>
      <c r="F42" s="7"/>
      <c r="G42" s="8"/>
    </row>
    <row r="43" spans="1:7" ht="21.75" customHeight="1" x14ac:dyDescent="0.3">
      <c r="A43" s="25"/>
      <c r="B43" s="25"/>
      <c r="C43" s="25"/>
      <c r="D43" s="25"/>
      <c r="E43" s="25"/>
      <c r="F43" s="6"/>
    </row>
  </sheetData>
  <mergeCells count="9">
    <mergeCell ref="A38:E38"/>
    <mergeCell ref="A43:E43"/>
    <mergeCell ref="A5:G5"/>
    <mergeCell ref="A6:G6"/>
    <mergeCell ref="A7:G7"/>
    <mergeCell ref="A8:G8"/>
    <mergeCell ref="A30:A31"/>
    <mergeCell ref="B30:B31"/>
    <mergeCell ref="D30:D31"/>
  </mergeCells>
  <phoneticPr fontId="10" type="noConversion"/>
  <printOptions horizontalCentered="1"/>
  <pageMargins left="3.937007874015748E-2" right="3.937007874015748E-2" top="0.15748031496062992" bottom="0.19685039370078741" header="0.31496062992125984" footer="0.15748031496062992"/>
  <pageSetup paperSize="9" scale="70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fb6defecf1e944527bca159aa65e728f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fb8574156c159b4ba99f7645fe45b17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C50A7B-D91F-462F-8246-0C4B866817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F9952B-71CC-419D-B490-5AF527E45EE3}">
  <ds:schemaRefs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d1207536-9e68-4e3e-aeed-b740370baf18"/>
    <ds:schemaRef ds:uri="http://schemas.microsoft.com/sharepoint/v3"/>
    <ds:schemaRef ds:uri="http://schemas.microsoft.com/office/infopath/2007/PartnerControls"/>
    <ds:schemaRef ds:uri="6d0ed0c3-5985-4eca-a33b-383541a093d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E3274D-092D-4795-BCC2-85DFF4F7AA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2025</vt:lpstr>
      <vt:lpstr>'NOVIEMBRE 2025'!Área_de_impresión</vt:lpstr>
      <vt:lpstr>'NOVIEMBRE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Karla Christine Méndez Diaz</cp:lastModifiedBy>
  <cp:revision/>
  <cp:lastPrinted>2025-12-15T21:19:37Z</cp:lastPrinted>
  <dcterms:created xsi:type="dcterms:W3CDTF">2022-03-10T14:41:04Z</dcterms:created>
  <dcterms:modified xsi:type="dcterms:W3CDTF">2025-12-15T22:29:10Z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