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3- Marzo/"/>
    </mc:Choice>
  </mc:AlternateContent>
  <xr:revisionPtr revIDLastSave="3247" documentId="13_ncr:1_{91476B80-AF30-45C7-9764-5D845A35ABC7}" xr6:coauthVersionLast="47" xr6:coauthVersionMax="47" xr10:uidLastSave="{A1D38ECA-05E2-4F56-B928-69BC54327CC4}"/>
  <bookViews>
    <workbookView xWindow="-19290" yWindow="-3140" windowWidth="19380" windowHeight="20970" xr2:uid="{68A3F995-C242-4B64-884F-D3C34C15B272}"/>
  </bookViews>
  <sheets>
    <sheet name="MARZO 2026" sheetId="1" r:id="rId1"/>
  </sheets>
  <definedNames>
    <definedName name="_xlnm.Print_Area" localSheetId="0">'MARZO 2026'!$A$1:$G$31</definedName>
    <definedName name="lnkProcurementContractViewLink_0" localSheetId="0">'MARZO 2026'!#REF!</definedName>
    <definedName name="_xlnm.Print_Titles" localSheetId="0">'MARZO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<sst xmlns="http://schemas.openxmlformats.org/spreadsheetml/2006/main" count="95" uniqueCount="79">
  <si>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</si>
  <si>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</si>
  <si>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</si>
  <si>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</si>
  <si>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</si>
  <si>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</si>
  <si>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</si>
  <si>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</si>
  <si>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</si>
  <si>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</si>
  <si>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</si>
  <si>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Clasificación</t>
  </si>
  <si>
    <t>Encargada División de Compras y Contrataciones</t>
  </si>
  <si>
    <t xml:space="preserve">Karla Méndez D. </t>
  </si>
  <si>
    <t>MIPYME</t>
  </si>
  <si>
    <t>GTI Sistemas de Seguridad, SRL</t>
  </si>
  <si>
    <t>REPORTE DE COMPRAS REALIZADAS A MICRO, PEQUEÑAS Y MEDIANAS EMPRESAS (MIPYMES) CORRESPONDIENTE A MARZO 2026</t>
  </si>
  <si>
    <t>SUPBANCO-DAF-CD-2026-0026</t>
  </si>
  <si>
    <t>SUPBANCO-DAF-CD-2026-0031</t>
  </si>
  <si>
    <t>SUPBANCO-DAF-CD-2026-0032</t>
  </si>
  <si>
    <t>SUPBANCO-DAF-CD-2026-0036</t>
  </si>
  <si>
    <t>SUPBANCO-DAF-CD-2026-0042</t>
  </si>
  <si>
    <t>SUPBANCO-DAF-CD-2026-0043</t>
  </si>
  <si>
    <t>SUPBANCO-DAF-CD-2026-0044</t>
  </si>
  <si>
    <t>SUPBANCO-DAF-CD-2026-0049</t>
  </si>
  <si>
    <t>SUPBANCO-DAF-CD-2026-0051</t>
  </si>
  <si>
    <t>SUPBANCO-DAF-CD-2026-0056</t>
  </si>
  <si>
    <t>SUPBANCO-DAF-CD-2026-0058</t>
  </si>
  <si>
    <t>PRESENTAR OFERTA SIN ITBIS] [DIRIGIDO A MIPYMES] Contratación de habilitación de ambiente de pruebas de TeamMate+ instancia de PLAFT para la Superintendencia de Bancos.</t>
  </si>
  <si>
    <t>[PRESENTAR OFERTA SIN ITBIS] [DIRIGIDO A MIPYMES] Contratación de empresa especializada para la recolección de residuos reciclables en la superintendencia de bancos por un período de un (1) año.</t>
  </si>
  <si>
    <t>[PRESENTAR OFERTA SIN ITBIS] [DIRIGIDO A MIPYMES] Suministro e instalación de pisos vinyl y anclaje de mobiliario en la sede de la Superintendencia de Bancos.</t>
  </si>
  <si>
    <t>[PRESENTAR OFERTA SIN ITBIS] [DIRIGIDO A MIPYMES] Contratación de servicios de apoyo en atención al público y elaboración de materiales informativos para la Feria Semana Económica y Financiera 2026.</t>
  </si>
  <si>
    <t>[PRESENTAR OFERTA SIN ITBIS] [DIRIGIDO A MIPYMES] Adquisición de computadora portátil para uso institucional de la Superintendencia de Bancos.</t>
  </si>
  <si>
    <t>[PRESENTAR OFERTA SIN ITBIS] [DIRIGIDO A MIPYMES] Contratación del servicio técnico de configuración, activación y plan de soporte por un (1) año para la plataforma de Lectores Biométricos.</t>
  </si>
  <si>
    <t>[PRESENTAR OFERTA SIN ITBIS] [DIRIGIDO A MIPYMES]Servicio de confección e instalación de tarja para la Sede Central de la Superintendencia de Bancos.</t>
  </si>
  <si>
    <t>[PRESENTAR OFERTA SIN ITBIS] [DIRIGIDO A MIPYMES MUJER] Contratación de servicios para la organización logística y coordinación de una capacitación en el mes de abril en la Escuela SB.</t>
  </si>
  <si>
    <t>[PRESENTAR OFERTA SIN ITBIS] [DIRIGIDO A MIPYMES] Adquisición de botas de seguridad para el personal operativo de la Superintendencia de Bancos.</t>
  </si>
  <si>
    <t>[PRESENTAR OFERTA SIN ITBIS] [DIRIGIDO A MIPYMES MUJER] Contratación del servicio de transporte de colaboradores para actividad anual de Reconocimiento al personal de la Superintendencia de Bancos.</t>
  </si>
  <si>
    <t>[PRESENTAR OFERTA SIN ITBIS] [DIRIGIDO A MIPYMES MUJER] Contratación de servicios de organización y logística para la reunión "Encuentro con los Gremios 2026”</t>
  </si>
  <si>
    <t xml:space="preserve">Dominican Risk &amp; Compliance, SRL </t>
  </si>
  <si>
    <t>Green Love, SRL</t>
  </si>
  <si>
    <t>Kiki Interior Design, SRL</t>
  </si>
  <si>
    <t xml:space="preserve">Admarket, SRL </t>
  </si>
  <si>
    <t>2P Technology, SRL</t>
  </si>
  <si>
    <t>Impresora V&amp;G, SRL</t>
  </si>
  <si>
    <t>Caribbean Xam, SRL</t>
  </si>
  <si>
    <t>A Y C, Seguridad Industrial, SRL</t>
  </si>
  <si>
    <t xml:space="preserve">Turistrans Transporte Y Servicios, SRL </t>
  </si>
  <si>
    <t>Travelista, SRL</t>
  </si>
  <si>
    <t xml:space="preserve">[PRESENTAR OFERTA SIN ITBIS] Adquisición de Placas para reconocimientos de Colaboradores Pensionados SB, dirigido a Mipymes. </t>
  </si>
  <si>
    <t>Suncraft RDVE, SRL</t>
  </si>
  <si>
    <t>SUPBANCO-DAF-CD-2026-0041</t>
  </si>
  <si>
    <t>MIPYME Mujer</t>
  </si>
  <si>
    <t>SUPBANCO-2026-00088</t>
  </si>
  <si>
    <t>SUPBANCO-2026-00079</t>
  </si>
  <si>
    <t>SUPBANCO-2026-00073</t>
  </si>
  <si>
    <t>SUPBANCO-2026-00083</t>
  </si>
  <si>
    <t>SUPBANCO-2026-00068</t>
  </si>
  <si>
    <t>SUPBANCO-2026-00062</t>
  </si>
  <si>
    <t>SUPBANCO-2026-00061</t>
  </si>
  <si>
    <t>SUPBANCO-2026-00078</t>
  </si>
  <si>
    <t>SUPBANCO-2026-00063</t>
  </si>
  <si>
    <t>SUPBANCO-2026-00057</t>
  </si>
  <si>
    <t>SUPBANCO-2026-00056</t>
  </si>
  <si>
    <t>SUPBANCO-DAF-CM-2026-0008</t>
  </si>
  <si>
    <t xml:space="preserve">[PRESENTAR OFERTA SIN ITBIS] [DIRIGIDO A MIPYMES MUJER] Servicio de suministro de alimentos y bebidas para los eventos protocolares realizados en la Superintendencia de Bancos </t>
  </si>
  <si>
    <t>Maylen Elizabeth Andon Sansur</t>
  </si>
  <si>
    <t>SUPBANCO-DAF-CM-2026-0012</t>
  </si>
  <si>
    <t>[PRESENTAR OFERTA SIN ITBIS] [DIRIGIDO A MIPYMES] Contratación de salón de eventos para la capacitación “Creación de Soluciones de Valor para la Inclusión Financiera  de los Segmentos Vulnerables”</t>
  </si>
  <si>
    <t>SUPBANCO-DAF-CM-2026-0013</t>
  </si>
  <si>
    <t>[PRESENTAR OFERTA SIN ITBIS] [DIRIGIDO A MIPYMES MUJER] Contratación de servicios para la organización, logística y ejecución de reunión del Comité de Enlace del CCSBSO.</t>
  </si>
  <si>
    <t>SUPBANCO-DAF-CM-2026-0007</t>
  </si>
  <si>
    <t>Inversiones Express, SRL</t>
  </si>
  <si>
    <t>Travelista, SRL,</t>
  </si>
  <si>
    <t>[PRESENTAR OFERTA SIN ITBIS] [DIRIGIDO A MIPYMES] Servicio de Renovación del servicio en la nube de AutoCAD 2026 - 2027 para uso de la Superintendencia de Bancos</t>
  </si>
  <si>
    <t>SUPBANCO-2026-00069</t>
  </si>
  <si>
    <t>SUPBANCO-2026-00075</t>
  </si>
  <si>
    <t>SUPBANCO-2026-00076</t>
  </si>
  <si>
    <t>SUPBANCO-2026-00077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</si>
</sst>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E1E7EB"/>
      </patternFill>
    </fill>
    <fill>
      <patternFill patternType="solid">
        <fgColor theme="0"/>
        <bgColor rgb="FFF0F3F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  <xf numFmtId="14" fontId="1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 readingOrder="1"/>
    </xf>
    <xf numFmtId="0" fontId="15" fillId="7" borderId="0" xfId="0" applyFont="1" applyFill="1" applyAlignment="1">
      <alignment horizontal="center" vertical="center" wrapText="1" readingOrder="1"/>
    </xf>
    <xf numFmtId="0" fontId="17" fillId="0" borderId="1" xfId="0" applyFont="1" applyBorder="1" applyAlignment="1">
      <alignment horizontal="center"/>
    </xf>
    <xf numFmtId="164" fontId="17" fillId="0" borderId="1" xfId="1" applyFont="1" applyBorder="1" applyAlignment="1">
      <alignment horizontal="left" wrapText="1"/>
    </xf>
    <xf numFmtId="165" fontId="15" fillId="0" borderId="1" xfId="2" applyNumberFormat="1" applyFont="1" applyFill="1" applyBorder="1" applyAlignment="1">
      <alignment vertical="center" wrapText="1" readingOrder="1"/>
    </xf>
    <xf numFmtId="165" fontId="15" fillId="2" borderId="1" xfId="2" applyNumberFormat="1" applyFont="1" applyFill="1" applyBorder="1" applyAlignment="1" applyProtection="1">
      <alignment vertical="center" wrapText="1" readingOrder="1"/>
      <protection locked="0"/>
    </xf>
    <xf numFmtId="165" fontId="15" fillId="4" borderId="1" xfId="2" applyNumberFormat="1" applyFont="1" applyFill="1" applyBorder="1" applyAlignment="1" applyProtection="1">
      <alignment vertical="center" wrapText="1" readingOrder="1"/>
      <protection locked="0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5"/>
  <sheetViews>
    <sheetView showGridLines="0" tabSelected="1" view="pageBreakPreview" topLeftCell="B1" zoomScaleNormal="101" zoomScaleSheetLayoutView="100" workbookViewId="0">
      <selection activeCell="E11" sqref="E11:E26"/>
    </sheetView>
  </sheetViews>
  <sheetFormatPr baseColWidth="10" defaultColWidth="11.453125" defaultRowHeight="13.5" customHeight="1" x14ac:dyDescent="0.35"/>
  <cols>
    <col min="1" max="1" width="24.1796875" customWidth="1"/>
    <col min="2" max="2" width="12.54296875" style="2" customWidth="1"/>
    <col min="3" max="3" width="20.453125" style="3" customWidth="1"/>
    <col min="4" max="4" width="64" style="3" customWidth="1"/>
    <col min="5" max="5" width="17.7265625" style="11" customWidth="1"/>
    <col min="6" max="6" width="25.453125" style="1" customWidth="1"/>
    <col min="7" max="7" width="14.1796875" customWidth="1"/>
    <col min="8" max="8" width="11.453125" customWidth="1"/>
  </cols>
  <sheetData>
    <row r="1" spans="1:7" ht="4.5" customHeight="1" x14ac:dyDescent="0.35"/>
    <row r="5" spans="1:7" ht="27" customHeight="1" x14ac:dyDescent="0.35">
      <c r="A5" s="34" t="s">
        <v>0</v>
      </c>
      <c r="B5" s="34"/>
      <c r="C5" s="34"/>
      <c r="D5" s="34"/>
      <c r="E5" s="34"/>
      <c r="F5" s="34"/>
      <c r="G5" s="34"/>
    </row>
    <row r="6" spans="1:7" ht="21.75" customHeight="1" x14ac:dyDescent="0.35">
      <c r="A6" s="35" t="s">
        <v>1</v>
      </c>
      <c r="B6" s="35"/>
      <c r="C6" s="35"/>
      <c r="D6" s="35"/>
      <c r="E6" s="35"/>
      <c r="F6" s="35"/>
      <c r="G6" s="35"/>
    </row>
    <row r="7" spans="1:7" ht="21.75" customHeight="1" x14ac:dyDescent="0.35">
      <c r="A7" s="36" t="s">
        <v>2</v>
      </c>
      <c r="B7" s="36"/>
      <c r="C7" s="36"/>
      <c r="D7" s="36"/>
      <c r="E7" s="36"/>
      <c r="F7" s="36"/>
      <c r="G7" s="36"/>
    </row>
    <row r="8" spans="1:7" ht="20.25" customHeight="1" x14ac:dyDescent="0.35">
      <c r="A8" s="37" t="s">
        <v>16</v>
      </c>
      <c r="B8" s="37"/>
      <c r="C8" s="37"/>
      <c r="D8" s="37"/>
      <c r="E8" s="37"/>
      <c r="F8" s="37"/>
      <c r="G8" s="37"/>
    </row>
    <row r="9" spans="1:7" ht="9.75" customHeight="1" x14ac:dyDescent="0.35">
      <c r="A9" s="4"/>
      <c r="B9" s="4"/>
      <c r="C9" s="5"/>
      <c r="D9" s="5"/>
      <c r="E9" s="12"/>
      <c r="F9" s="4"/>
    </row>
    <row r="10" spans="1:7" ht="21.75" customHeight="1" x14ac:dyDescent="0.3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11</v>
      </c>
    </row>
    <row r="11" spans="1:7" ht="20" x14ac:dyDescent="0.35">
      <c r="A11" s="28" t="s">
        <v>64</v>
      </c>
      <c r="B11" s="31">
        <v>46070</v>
      </c>
      <c r="C11" s="28" t="s">
        <v>66</v>
      </c>
      <c r="D11" s="28" t="s">
        <v>65</v>
      </c>
      <c r="E11" s="42">
        <v>1183600</v>
      </c>
      <c r="F11" s="26" t="s">
        <v>78</v>
      </c>
      <c r="G11" s="27" t="s">
        <v>52</v>
      </c>
    </row>
    <row r="12" spans="1:7" ht="30" x14ac:dyDescent="0.35">
      <c r="A12" s="24" t="s">
        <v>67</v>
      </c>
      <c r="B12" s="25">
        <v>46079</v>
      </c>
      <c r="C12" s="38" t="s">
        <v>48</v>
      </c>
      <c r="D12" s="24" t="s">
        <v>68</v>
      </c>
      <c r="E12" s="43">
        <v>438936.48</v>
      </c>
      <c r="F12" s="26" t="s">
        <v>76</v>
      </c>
      <c r="G12" s="27" t="s">
        <v>52</v>
      </c>
    </row>
    <row r="13" spans="1:7" ht="20" x14ac:dyDescent="0.35">
      <c r="A13" s="24" t="s">
        <v>69</v>
      </c>
      <c r="B13" s="25">
        <v>46079</v>
      </c>
      <c r="C13" s="39" t="s">
        <v>73</v>
      </c>
      <c r="D13" s="24" t="s">
        <v>70</v>
      </c>
      <c r="E13" s="43">
        <v>1037525.76</v>
      </c>
      <c r="F13" s="26" t="s">
        <v>77</v>
      </c>
      <c r="G13" s="27" t="s">
        <v>52</v>
      </c>
    </row>
    <row r="14" spans="1:7" ht="26" customHeight="1" x14ac:dyDescent="0.35">
      <c r="A14" s="28" t="s">
        <v>71</v>
      </c>
      <c r="B14" s="31">
        <v>46085</v>
      </c>
      <c r="C14" s="28" t="s">
        <v>72</v>
      </c>
      <c r="D14" s="41" t="s">
        <v>74</v>
      </c>
      <c r="E14" s="42">
        <v>399360</v>
      </c>
      <c r="F14" s="40" t="s">
        <v>75</v>
      </c>
      <c r="G14" s="27" t="s">
        <v>52</v>
      </c>
    </row>
    <row r="15" spans="1:7" ht="24" customHeight="1" x14ac:dyDescent="0.35">
      <c r="A15" s="28" t="s">
        <v>17</v>
      </c>
      <c r="B15" s="31">
        <v>46083.502466666665</v>
      </c>
      <c r="C15" s="28" t="s">
        <v>39</v>
      </c>
      <c r="D15" s="28" t="s">
        <v>28</v>
      </c>
      <c r="E15" s="43">
        <v>222250</v>
      </c>
      <c r="F15" s="29" t="s">
        <v>63</v>
      </c>
      <c r="G15" s="27" t="s">
        <v>14</v>
      </c>
    </row>
    <row r="16" spans="1:7" ht="36" customHeight="1" x14ac:dyDescent="0.35">
      <c r="A16" s="28" t="s">
        <v>18</v>
      </c>
      <c r="B16" s="31">
        <v>46083.496552627315</v>
      </c>
      <c r="C16" s="28" t="s">
        <v>40</v>
      </c>
      <c r="D16" s="28" t="s">
        <v>29</v>
      </c>
      <c r="E16" s="43">
        <v>116000</v>
      </c>
      <c r="F16" s="29" t="s">
        <v>62</v>
      </c>
      <c r="G16" s="27" t="s">
        <v>52</v>
      </c>
    </row>
    <row r="17" spans="1:7" ht="20" x14ac:dyDescent="0.35">
      <c r="A17" s="28" t="s">
        <v>19</v>
      </c>
      <c r="B17" s="31">
        <v>46112.49655196759</v>
      </c>
      <c r="C17" s="28" t="s">
        <v>41</v>
      </c>
      <c r="D17" s="28" t="s">
        <v>30</v>
      </c>
      <c r="E17" s="43">
        <v>232233</v>
      </c>
      <c r="F17" s="29" t="s">
        <v>53</v>
      </c>
      <c r="G17" s="27" t="s">
        <v>52</v>
      </c>
    </row>
    <row r="18" spans="1:7" ht="30" x14ac:dyDescent="0.35">
      <c r="A18" s="29" t="s">
        <v>20</v>
      </c>
      <c r="B18" s="30">
        <v>46090.496532835648</v>
      </c>
      <c r="C18" s="29" t="s">
        <v>42</v>
      </c>
      <c r="D18" s="29" t="s">
        <v>31</v>
      </c>
      <c r="E18" s="44">
        <v>247300</v>
      </c>
      <c r="F18" s="29" t="s">
        <v>61</v>
      </c>
      <c r="G18" s="27" t="s">
        <v>52</v>
      </c>
    </row>
    <row r="19" spans="1:7" ht="20" x14ac:dyDescent="0.35">
      <c r="A19" s="29" t="s">
        <v>51</v>
      </c>
      <c r="B19" s="30">
        <v>46099</v>
      </c>
      <c r="C19" s="29" t="s">
        <v>50</v>
      </c>
      <c r="D19" s="29" t="s">
        <v>49</v>
      </c>
      <c r="E19" s="44">
        <v>149000</v>
      </c>
      <c r="F19" s="29" t="s">
        <v>60</v>
      </c>
      <c r="G19" s="27" t="s">
        <v>14</v>
      </c>
    </row>
    <row r="20" spans="1:7" ht="20" x14ac:dyDescent="0.35">
      <c r="A20" s="28" t="s">
        <v>21</v>
      </c>
      <c r="B20" s="31">
        <v>46090.496533182872</v>
      </c>
      <c r="C20" s="28" t="s">
        <v>43</v>
      </c>
      <c r="D20" s="28" t="s">
        <v>32</v>
      </c>
      <c r="E20" s="43">
        <v>246200</v>
      </c>
      <c r="F20" s="29" t="s">
        <v>59</v>
      </c>
      <c r="G20" s="27" t="s">
        <v>52</v>
      </c>
    </row>
    <row r="21" spans="1:7" s="8" customFormat="1" ht="39" customHeight="1" x14ac:dyDescent="0.35">
      <c r="A21" s="28" t="s">
        <v>22</v>
      </c>
      <c r="B21" s="31">
        <v>46090.493329016201</v>
      </c>
      <c r="C21" s="28" t="s">
        <v>15</v>
      </c>
      <c r="D21" s="28" t="s">
        <v>33</v>
      </c>
      <c r="E21" s="43">
        <v>129750</v>
      </c>
      <c r="F21" s="29" t="s">
        <v>58</v>
      </c>
      <c r="G21" s="27" t="s">
        <v>14</v>
      </c>
    </row>
    <row r="22" spans="1:7" s="8" customFormat="1" ht="33" customHeight="1" x14ac:dyDescent="0.35">
      <c r="A22" s="29" t="s">
        <v>23</v>
      </c>
      <c r="B22" s="30">
        <v>46092.479172187501</v>
      </c>
      <c r="C22" s="29" t="s">
        <v>44</v>
      </c>
      <c r="D22" s="29" t="s">
        <v>34</v>
      </c>
      <c r="E22" s="44">
        <v>150000</v>
      </c>
      <c r="F22" s="29" t="s">
        <v>57</v>
      </c>
      <c r="G22" s="27" t="s">
        <v>14</v>
      </c>
    </row>
    <row r="23" spans="1:7" ht="30" x14ac:dyDescent="0.35">
      <c r="A23" s="28" t="s">
        <v>24</v>
      </c>
      <c r="B23" s="31">
        <v>46092.502644363427</v>
      </c>
      <c r="C23" s="28" t="s">
        <v>45</v>
      </c>
      <c r="D23" s="28" t="s">
        <v>35</v>
      </c>
      <c r="E23" s="43">
        <v>247940</v>
      </c>
      <c r="F23" s="29" t="s">
        <v>56</v>
      </c>
      <c r="G23" s="27" t="s">
        <v>52</v>
      </c>
    </row>
    <row r="24" spans="1:7" ht="20" x14ac:dyDescent="0.35">
      <c r="A24" s="28" t="s">
        <v>25</v>
      </c>
      <c r="B24" s="31">
        <v>46107.501980555557</v>
      </c>
      <c r="C24" s="28" t="s">
        <v>46</v>
      </c>
      <c r="D24" s="28" t="s">
        <v>36</v>
      </c>
      <c r="E24" s="43">
        <v>116496.66</v>
      </c>
      <c r="F24" s="29" t="s">
        <v>56</v>
      </c>
      <c r="G24" s="27" t="s">
        <v>14</v>
      </c>
    </row>
    <row r="25" spans="1:7" ht="30" x14ac:dyDescent="0.35">
      <c r="A25" s="28" t="s">
        <v>26</v>
      </c>
      <c r="B25" s="31">
        <v>46100.501309756939</v>
      </c>
      <c r="C25" s="28" t="s">
        <v>47</v>
      </c>
      <c r="D25" s="28" t="s">
        <v>37</v>
      </c>
      <c r="E25" s="43">
        <v>55200</v>
      </c>
      <c r="F25" s="29" t="s">
        <v>55</v>
      </c>
      <c r="G25" s="27" t="s">
        <v>52</v>
      </c>
    </row>
    <row r="26" spans="1:7" ht="20" x14ac:dyDescent="0.35">
      <c r="A26" s="29" t="s">
        <v>27</v>
      </c>
      <c r="B26" s="30">
        <v>46104.496558136569</v>
      </c>
      <c r="C26" s="29" t="s">
        <v>48</v>
      </c>
      <c r="D26" s="29" t="s">
        <v>38</v>
      </c>
      <c r="E26" s="44">
        <v>178106.92</v>
      </c>
      <c r="F26" s="29" t="s">
        <v>54</v>
      </c>
      <c r="G26" s="27" t="s">
        <v>52</v>
      </c>
    </row>
    <row r="27" spans="1:7" s="8" customFormat="1" ht="14.5" x14ac:dyDescent="0.35">
      <c r="A27" s="21" t="s">
        <v>9</v>
      </c>
      <c r="B27" s="21"/>
      <c r="C27" s="21"/>
      <c r="D27" s="21"/>
      <c r="E27" s="22">
        <f>SUM(E11:E26)</f>
        <v>5149898.82</v>
      </c>
      <c r="F27" s="21"/>
      <c r="G27" s="21"/>
    </row>
    <row r="28" spans="1:7" s="8" customFormat="1" ht="14.5" x14ac:dyDescent="0.35">
      <c r="A28" s="10"/>
      <c r="B28" s="10"/>
      <c r="C28" s="10"/>
      <c r="D28" s="10"/>
      <c r="E28" s="13"/>
      <c r="F28"/>
      <c r="G28"/>
    </row>
    <row r="29" spans="1:7" s="8" customFormat="1" ht="20.25" customHeight="1" x14ac:dyDescent="0.35">
      <c r="A29" s="14" t="s">
        <v>10</v>
      </c>
      <c r="B29" s="15"/>
      <c r="C29" s="16"/>
      <c r="D29" s="16"/>
      <c r="E29" s="17"/>
      <c r="F29"/>
      <c r="G29"/>
    </row>
    <row r="30" spans="1:7" s="8" customFormat="1" ht="15.5" x14ac:dyDescent="0.35">
      <c r="A30" s="32" t="s">
        <v>13</v>
      </c>
      <c r="B30" s="32"/>
      <c r="C30" s="32"/>
      <c r="D30" s="32"/>
      <c r="E30" s="32"/>
      <c r="F30"/>
    </row>
    <row r="31" spans="1:7" ht="26.25" customHeight="1" x14ac:dyDescent="0.35">
      <c r="A31" s="19" t="s">
        <v>12</v>
      </c>
      <c r="B31" s="18"/>
      <c r="C31" s="18"/>
      <c r="D31" s="18"/>
      <c r="E31" s="20"/>
      <c r="F31"/>
      <c r="G31" s="8"/>
    </row>
    <row r="32" spans="1:7" ht="17" x14ac:dyDescent="0.4">
      <c r="A32" s="9"/>
      <c r="B32" s="9"/>
      <c r="C32" s="9"/>
      <c r="D32" s="9"/>
      <c r="E32" s="13"/>
      <c r="F32" s="7"/>
      <c r="G32" s="8"/>
    </row>
    <row r="33" spans="1:7" ht="13.5" customHeight="1" x14ac:dyDescent="0.4">
      <c r="A33" s="9"/>
      <c r="B33" s="9"/>
      <c r="C33" s="9"/>
      <c r="D33" s="9"/>
      <c r="E33" s="13"/>
      <c r="F33" s="7"/>
      <c r="G33" s="8"/>
    </row>
    <row r="34" spans="1:7" ht="13.5" customHeight="1" x14ac:dyDescent="0.4">
      <c r="A34" s="9"/>
      <c r="B34" s="9"/>
      <c r="C34" s="9"/>
      <c r="D34" s="9"/>
      <c r="E34" s="13"/>
      <c r="F34" s="7"/>
      <c r="G34" s="8"/>
    </row>
    <row r="35" spans="1:7" ht="21.75" customHeight="1" x14ac:dyDescent="0.4">
      <c r="A35" s="33"/>
      <c r="B35" s="33"/>
      <c r="C35" s="33"/>
      <c r="D35" s="33"/>
      <c r="E35" s="33"/>
      <c r="F35" s="6"/>
    </row>
  </sheetData>
  <mergeCells count="6">
    <mergeCell ref="A30:E30"/>
    <mergeCell ref="A35:E35"/>
    <mergeCell ref="A5:G5"/>
    <mergeCell ref="A6:G6"/>
    <mergeCell ref="A7:G7"/>
    <mergeCell ref="A8:G8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234E96-C401-4A70-9AB3-2FB40D95AD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F9952B-71CC-419D-B490-5AF527E45EE3}">
  <ds:schemaRefs>
    <ds:schemaRef ds:uri="d1207536-9e68-4e3e-aeed-b740370baf18"/>
    <ds:schemaRef ds:uri="http://purl.org/dc/elements/1.1/"/>
    <ds:schemaRef ds:uri="http://purl.org/dc/terms/"/>
    <ds:schemaRef ds:uri="http://schemas.microsoft.com/sharepoint/v3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d0ed0c3-5985-4eca-a33b-383541a093d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2026</vt:lpstr>
      <vt:lpstr>'MARZO 2026'!Área_de_impresión</vt:lpstr>
      <vt:lpstr>'MARZO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2026-04-15T21:09:28Z</cp:lastPrinted>
  <dcterms:created xsi:type="dcterms:W3CDTF">2022-03-10T14:41:04Z</dcterms:created>
  <dcterms:modified xsi:type="dcterms:W3CDTF">2026-04-15T21:35:14Z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