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pfigueroa_sb_gob_do/Documents/Documentos/Evidencias/2023/Estadisticas OAI (Firma)/"/>
    </mc:Choice>
  </mc:AlternateContent>
  <xr:revisionPtr revIDLastSave="332" documentId="11_9248B46DC1CBB2E3ED7FF6F9903E8C1851038383" xr6:coauthVersionLast="47" xr6:coauthVersionMax="47" xr10:uidLastSave="{B29779D5-EEC7-49C7-B6E9-A55ECEB2A8BD}"/>
  <bookViews>
    <workbookView xWindow="-110" yWindow="-110" windowWidth="19420" windowHeight="10420" xr2:uid="{00000000-000D-0000-FFFF-FFFF00000000}"/>
  </bookViews>
  <sheets>
    <sheet name="Enero-Marzo" sheetId="5" r:id="rId1"/>
    <sheet name="Abril-Junio" sheetId="1" state="hidden" r:id="rId2"/>
    <sheet name="Julio-Septiembre" sheetId="2" state="hidden" r:id="rId3"/>
    <sheet name="Octubre - Diciembre" sheetId="3" state="hidden" r:id="rId4"/>
    <sheet name="SEMESTRE (1)" sheetId="11" state="hidden" r:id="rId5"/>
    <sheet name="SEMESTRE (2)" sheetId="10" state="hidden" r:id="rId6"/>
    <sheet name="ANUAL" sheetId="6" state="hidden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6" l="1"/>
  <c r="E15" i="6"/>
  <c r="E14" i="6"/>
  <c r="D14" i="6"/>
  <c r="D15" i="6"/>
  <c r="D16" i="6"/>
  <c r="F14" i="10"/>
  <c r="G14" i="10"/>
  <c r="G17" i="10" s="1"/>
  <c r="H14" i="10"/>
  <c r="F15" i="10"/>
  <c r="G15" i="10"/>
  <c r="H15" i="10"/>
  <c r="E16" i="10"/>
  <c r="F16" i="10"/>
  <c r="G16" i="10"/>
  <c r="H16" i="10"/>
  <c r="C14" i="10"/>
  <c r="D14" i="10"/>
  <c r="C15" i="10"/>
  <c r="D15" i="10"/>
  <c r="C16" i="10"/>
  <c r="D16" i="10"/>
  <c r="G13" i="10"/>
  <c r="H13" i="10"/>
  <c r="F13" i="10"/>
  <c r="E13" i="10"/>
  <c r="D13" i="10"/>
  <c r="C13" i="10"/>
  <c r="H16" i="11"/>
  <c r="G16" i="11"/>
  <c r="H15" i="11"/>
  <c r="G15" i="11"/>
  <c r="H14" i="11"/>
  <c r="G14" i="11"/>
  <c r="H13" i="11"/>
  <c r="G13" i="11"/>
  <c r="E14" i="11"/>
  <c r="F14" i="11"/>
  <c r="E15" i="11"/>
  <c r="F15" i="11"/>
  <c r="E16" i="11"/>
  <c r="F16" i="11"/>
  <c r="F13" i="11"/>
  <c r="E13" i="11"/>
  <c r="D14" i="11"/>
  <c r="D15" i="11"/>
  <c r="D16" i="11"/>
  <c r="D13" i="11"/>
  <c r="D17" i="11" s="1"/>
  <c r="C14" i="11"/>
  <c r="C15" i="11"/>
  <c r="C16" i="11"/>
  <c r="C13" i="11"/>
  <c r="G17" i="11"/>
  <c r="H16" i="6"/>
  <c r="G16" i="6"/>
  <c r="H15" i="6"/>
  <c r="G15" i="6"/>
  <c r="H14" i="6"/>
  <c r="G14" i="6"/>
  <c r="F16" i="6"/>
  <c r="E16" i="6"/>
  <c r="C14" i="6"/>
  <c r="C15" i="6"/>
  <c r="C16" i="6"/>
  <c r="D13" i="6"/>
  <c r="C13" i="6"/>
  <c r="G17" i="5"/>
  <c r="E17" i="5"/>
  <c r="D17" i="5"/>
  <c r="C17" i="5"/>
  <c r="G17" i="1"/>
  <c r="E17" i="1"/>
  <c r="D17" i="1"/>
  <c r="C17" i="1"/>
  <c r="G17" i="3"/>
  <c r="E17" i="3"/>
  <c r="D17" i="3"/>
  <c r="C17" i="3"/>
  <c r="G17" i="2"/>
  <c r="E17" i="2"/>
  <c r="D17" i="2"/>
  <c r="C17" i="2"/>
  <c r="D17" i="10" l="1"/>
  <c r="E17" i="11"/>
  <c r="C17" i="6"/>
  <c r="E17" i="10"/>
  <c r="C17" i="10"/>
  <c r="C17" i="11"/>
  <c r="G17" i="6"/>
  <c r="D17" i="6"/>
</calcChain>
</file>

<file path=xl/sharedStrings.xml><?xml version="1.0" encoding="utf-8"?>
<sst xmlns="http://schemas.openxmlformats.org/spreadsheetml/2006/main" count="125" uniqueCount="23">
  <si>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</si>
  <si>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</si>
  <si>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</si>
  <si>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</si>
  <si>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</si>
  <si>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</si>
  <si>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</si>
  <si>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</si>
  <si>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</si>
  <si>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</si>
  <si>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</si>
  <si>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</si>
  <si>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</si>
  <si>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</si>
  <si>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</rPr>
      <t xml:space="preserve">Responsable de Acceso a la Información </t>
    </r>
    <r>
      <rPr>
        <b/>
        <sz val="11"/>
        <color rgb="FF000000"/>
        <rFont val="Calibri"/>
      </rPr>
      <t>(RAI)</t>
    </r>
  </si>
  <si>
    <t>Télefono 809-685-8141 ext. 323</t>
  </si>
  <si>
    <r>
      <rPr>
        <sz val="11"/>
        <color rgb="FF000000"/>
        <rFont val="Calibri"/>
      </rPr>
      <t xml:space="preserve">Correo Electrónico </t>
    </r>
    <r>
      <rPr>
        <b/>
        <sz val="11"/>
        <color rgb="FF000000"/>
        <rFont val="Calibri"/>
      </rPr>
      <t>oai@sb.gob.do</t>
    </r>
  </si>
  <si>
    <t>JULIO - SEPTIEMBRE 2022</t>
  </si>
  <si>
    <t>OCTUBRE - DICIEMBRE 2022</t>
  </si>
  <si>
    <t>PRIMER SEMESTRE 2022</t>
  </si>
  <si>
    <t>SEGUNDO SEMESTRE 2022</t>
  </si>
  <si>
    <t>ENERO-MARZO 2023</t>
  </si>
  <si>
    <t>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</si>
</sst>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theme="1"/>
      <name val="Calibri"/>
      <family val="2"/>
      <scheme val="minor"/>
    </font>
    <font>
      <sz val="11"/>
      <color theme="1"/>
      <name val="Book Antiqua"/>
    </font>
  </fonts>
  <fills count="3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3B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C96E48-4006-469F-86BD-0B56FB45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5425" y="0"/>
          <a:ext cx="831850" cy="77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31F956D-EC85-40F5-8140-165B3D6B0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A0057ED-71B1-4C86-8DF7-CD45CF2E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292100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155047-C569-429A-B9E5-3EBE2B80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075" y="0"/>
          <a:ext cx="83185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48124A-0FB5-41C1-B008-0E0DDF3CB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075" y="0"/>
          <a:ext cx="831850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C15F609-D47A-459C-9809-B948A5CD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075" y="0"/>
          <a:ext cx="8286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49FE-60A0-4254-976A-0DB2FFA0F14E}">
  <dimension ref="B5:H25"/>
  <sheetViews>
    <sheetView tabSelected="1" workbookViewId="0">
      <selection activeCell="K9" sqref="K9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21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v>0</v>
      </c>
      <c r="D13" s="1"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v>40</v>
      </c>
      <c r="D14" s="1">
        <v>0</v>
      </c>
      <c r="E14" s="19">
        <v>25</v>
      </c>
      <c r="F14" s="20"/>
      <c r="G14" s="19">
        <v>15</v>
      </c>
      <c r="H14" s="20"/>
    </row>
    <row r="15" spans="2:8" x14ac:dyDescent="0.35">
      <c r="B15" s="2">
        <v>311</v>
      </c>
      <c r="C15" s="1">
        <v>4</v>
      </c>
      <c r="D15" s="1">
        <v>0</v>
      </c>
      <c r="E15" s="19">
        <v>4</v>
      </c>
      <c r="F15" s="20"/>
      <c r="G15" s="19">
        <v>0</v>
      </c>
      <c r="H15" s="20"/>
    </row>
    <row r="16" spans="2:8" x14ac:dyDescent="0.35">
      <c r="B16" s="1" t="s">
        <v>10</v>
      </c>
      <c r="C16" s="1">
        <v>0</v>
      </c>
      <c r="D16" s="1">
        <v>0</v>
      </c>
      <c r="E16" s="19">
        <v>0</v>
      </c>
      <c r="F16" s="20"/>
      <c r="G16" s="19">
        <v>0</v>
      </c>
      <c r="H16" s="20"/>
    </row>
    <row r="17" spans="2:8" x14ac:dyDescent="0.35">
      <c r="B17" s="6" t="s">
        <v>11</v>
      </c>
      <c r="C17" s="6">
        <f>SUM(C13:C16)</f>
        <v>44</v>
      </c>
      <c r="D17" s="6">
        <f>SUM(D13:D16)</f>
        <v>0</v>
      </c>
      <c r="E17" s="9">
        <f>SUM(E13:E16)+SUM(F13:F16)</f>
        <v>29</v>
      </c>
      <c r="F17" s="10"/>
      <c r="G17" s="9">
        <f>SUM(G13:G16)+SUM(H13:H16)</f>
        <v>15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E12:F12"/>
    <mergeCell ref="G12:H12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B4"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22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v>0</v>
      </c>
      <c r="D13" s="1"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v>0</v>
      </c>
      <c r="D14" s="1">
        <v>0</v>
      </c>
      <c r="E14" s="19">
        <v>0</v>
      </c>
      <c r="F14" s="20"/>
      <c r="G14" s="19">
        <v>0</v>
      </c>
      <c r="H14" s="20"/>
    </row>
    <row r="15" spans="2:8" x14ac:dyDescent="0.35">
      <c r="B15" s="2">
        <v>311</v>
      </c>
      <c r="C15" s="1">
        <v>0</v>
      </c>
      <c r="D15" s="1">
        <v>0</v>
      </c>
      <c r="E15" s="19">
        <v>0</v>
      </c>
      <c r="F15" s="20"/>
      <c r="G15" s="19">
        <v>0</v>
      </c>
      <c r="H15" s="20"/>
    </row>
    <row r="16" spans="2:8" x14ac:dyDescent="0.35">
      <c r="B16" s="1" t="s">
        <v>10</v>
      </c>
      <c r="C16" s="1">
        <v>0</v>
      </c>
      <c r="D16" s="1">
        <v>0</v>
      </c>
      <c r="E16" s="19">
        <v>0</v>
      </c>
      <c r="F16" s="20"/>
      <c r="G16" s="19">
        <v>0</v>
      </c>
      <c r="H16" s="20"/>
    </row>
    <row r="17" spans="2:8" x14ac:dyDescent="0.35">
      <c r="B17" s="6" t="s">
        <v>11</v>
      </c>
      <c r="C17" s="6">
        <f>SUM(C13:C16)</f>
        <v>0</v>
      </c>
      <c r="D17" s="6">
        <f>SUM(D13:D16)</f>
        <v>0</v>
      </c>
      <c r="E17" s="9">
        <f>SUM(E13:E16)+SUM(F13:F16)</f>
        <v>0</v>
      </c>
      <c r="F17" s="10"/>
      <c r="G17" s="9">
        <f>SUM(G13:G16)+SUM(H13:H16)</f>
        <v>0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B7:H7"/>
    <mergeCell ref="C5:F5"/>
    <mergeCell ref="E9:H10"/>
    <mergeCell ref="E11:F11"/>
    <mergeCell ref="G11:H11"/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BDE3-47EA-4D2E-BC01-7F5144C8A3CE}">
  <dimension ref="B5:H25"/>
  <sheetViews>
    <sheetView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17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v>0</v>
      </c>
      <c r="D13" s="1"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v>0</v>
      </c>
      <c r="D14" s="1">
        <v>0</v>
      </c>
      <c r="E14" s="19">
        <v>0</v>
      </c>
      <c r="F14" s="20"/>
      <c r="G14" s="19">
        <v>0</v>
      </c>
      <c r="H14" s="20"/>
    </row>
    <row r="15" spans="2:8" x14ac:dyDescent="0.35">
      <c r="B15" s="2">
        <v>311</v>
      </c>
      <c r="C15" s="1">
        <v>0</v>
      </c>
      <c r="D15" s="1">
        <v>0</v>
      </c>
      <c r="E15" s="19">
        <v>0</v>
      </c>
      <c r="F15" s="20"/>
      <c r="G15" s="19">
        <v>0</v>
      </c>
      <c r="H15" s="20"/>
    </row>
    <row r="16" spans="2:8" x14ac:dyDescent="0.35">
      <c r="B16" s="1" t="s">
        <v>10</v>
      </c>
      <c r="C16" s="1">
        <v>0</v>
      </c>
      <c r="D16" s="1">
        <v>0</v>
      </c>
      <c r="E16" s="19">
        <v>0</v>
      </c>
      <c r="F16" s="20"/>
      <c r="G16" s="19">
        <v>0</v>
      </c>
      <c r="H16" s="20"/>
    </row>
    <row r="17" spans="2:8" x14ac:dyDescent="0.35">
      <c r="B17" s="6" t="s">
        <v>11</v>
      </c>
      <c r="C17" s="6">
        <f>SUM(C13:C16)</f>
        <v>0</v>
      </c>
      <c r="D17" s="6">
        <f>SUM(D13:D16)</f>
        <v>0</v>
      </c>
      <c r="E17" s="9">
        <f>SUM(E13:E16)+SUM(F13:F16)</f>
        <v>0</v>
      </c>
      <c r="F17" s="10"/>
      <c r="G17" s="9">
        <f>SUM(G13:G16)+SUM(H13:H16)</f>
        <v>0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2:F12"/>
    <mergeCell ref="G12:H12"/>
    <mergeCell ref="B18:H18"/>
    <mergeCell ref="E17:F17"/>
    <mergeCell ref="G17:H17"/>
    <mergeCell ref="E13:F13"/>
    <mergeCell ref="E14:F14"/>
    <mergeCell ref="E15:F15"/>
    <mergeCell ref="E16:F16"/>
    <mergeCell ref="G16:H16"/>
    <mergeCell ref="G15:H15"/>
    <mergeCell ref="G14:H14"/>
    <mergeCell ref="G13:H13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95E8-20C4-46CF-8137-690A7163CE47}">
  <dimension ref="B5:H25"/>
  <sheetViews>
    <sheetView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18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v>0</v>
      </c>
      <c r="D13" s="1"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v>0</v>
      </c>
      <c r="D14" s="1">
        <v>0</v>
      </c>
      <c r="E14" s="19">
        <v>0</v>
      </c>
      <c r="F14" s="20"/>
      <c r="G14" s="19">
        <v>0</v>
      </c>
      <c r="H14" s="20"/>
    </row>
    <row r="15" spans="2:8" x14ac:dyDescent="0.35">
      <c r="B15" s="2">
        <v>311</v>
      </c>
      <c r="C15" s="1">
        <v>0</v>
      </c>
      <c r="D15" s="1">
        <v>0</v>
      </c>
      <c r="E15" s="19">
        <v>0</v>
      </c>
      <c r="F15" s="20"/>
      <c r="G15" s="19">
        <v>0</v>
      </c>
      <c r="H15" s="20"/>
    </row>
    <row r="16" spans="2:8" x14ac:dyDescent="0.35">
      <c r="B16" s="1" t="s">
        <v>10</v>
      </c>
      <c r="C16" s="1">
        <v>0</v>
      </c>
      <c r="D16" s="1">
        <v>0</v>
      </c>
      <c r="E16" s="19">
        <v>0</v>
      </c>
      <c r="F16" s="20"/>
      <c r="G16" s="19">
        <v>0</v>
      </c>
      <c r="H16" s="20"/>
    </row>
    <row r="17" spans="2:8" x14ac:dyDescent="0.35">
      <c r="B17" s="6" t="s">
        <v>11</v>
      </c>
      <c r="C17" s="6">
        <f>SUM(C13:C16)</f>
        <v>0</v>
      </c>
      <c r="D17" s="6">
        <f>SUM(D13:D16)</f>
        <v>0</v>
      </c>
      <c r="E17" s="9">
        <f>SUM(E13:E16)+SUM(F13:F16)</f>
        <v>0</v>
      </c>
      <c r="F17" s="10"/>
      <c r="G17" s="9">
        <f>SUM(G13:G16)+SUM(H13:H16)</f>
        <v>0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2:F12"/>
    <mergeCell ref="G12:H12"/>
    <mergeCell ref="B18:H18"/>
    <mergeCell ref="E17:F17"/>
    <mergeCell ref="G17:H17"/>
    <mergeCell ref="E13:F13"/>
    <mergeCell ref="G13:H13"/>
    <mergeCell ref="G14:H14"/>
    <mergeCell ref="E14:F14"/>
    <mergeCell ref="E15:F15"/>
    <mergeCell ref="E16:F16"/>
    <mergeCell ref="G15:H15"/>
    <mergeCell ref="G16:H16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1B86-C3B4-4ED3-AD20-26CC9E99CEBF}">
  <dimension ref="B5:H25"/>
  <sheetViews>
    <sheetView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19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f>'Enero-Marzo'!C13+'Abril-Junio'!C13</f>
        <v>0</v>
      </c>
      <c r="D13" s="1">
        <f>'Enero-Marzo'!D13+'Abril-Junio'!D13</f>
        <v>0</v>
      </c>
      <c r="E13" s="19">
        <f>'Enero-Marzo'!E13+'Abril-Junio'!E13</f>
        <v>0</v>
      </c>
      <c r="F13" s="20">
        <f>'Enero-Marzo'!F13+'Abril-Junio'!F13</f>
        <v>0</v>
      </c>
      <c r="G13" s="19">
        <f>'Enero-Marzo'!G13+'Abril-Junio'!G13</f>
        <v>0</v>
      </c>
      <c r="H13" s="20">
        <f>'Enero-Marzo'!H13+'Abril-Junio'!H13</f>
        <v>0</v>
      </c>
    </row>
    <row r="14" spans="2:8" x14ac:dyDescent="0.35">
      <c r="B14" s="1" t="s">
        <v>9</v>
      </c>
      <c r="C14" s="1">
        <f>'Enero-Marzo'!C14+'Abril-Junio'!C14</f>
        <v>40</v>
      </c>
      <c r="D14" s="1">
        <f>'Enero-Marzo'!D14+'Abril-Junio'!D14</f>
        <v>0</v>
      </c>
      <c r="E14" s="19">
        <f>'Enero-Marzo'!E14+'Abril-Junio'!E14</f>
        <v>25</v>
      </c>
      <c r="F14" s="20">
        <f>'Enero-Marzo'!F14+'Abril-Junio'!F14</f>
        <v>0</v>
      </c>
      <c r="G14" s="19">
        <f>'Enero-Marzo'!G14+'Abril-Junio'!G14</f>
        <v>15</v>
      </c>
      <c r="H14" s="20">
        <f>'Enero-Marzo'!H14+'Abril-Junio'!H14</f>
        <v>0</v>
      </c>
    </row>
    <row r="15" spans="2:8" x14ac:dyDescent="0.35">
      <c r="B15" s="2">
        <v>311</v>
      </c>
      <c r="C15" s="1">
        <f>'Enero-Marzo'!C15+'Abril-Junio'!C15</f>
        <v>4</v>
      </c>
      <c r="D15" s="1">
        <f>'Enero-Marzo'!D15+'Abril-Junio'!D15</f>
        <v>0</v>
      </c>
      <c r="E15" s="19">
        <f>'Enero-Marzo'!E15+'Abril-Junio'!E15</f>
        <v>4</v>
      </c>
      <c r="F15" s="20">
        <f>'Enero-Marzo'!F15+'Abril-Junio'!F15</f>
        <v>0</v>
      </c>
      <c r="G15" s="19">
        <f>'Enero-Marzo'!G15+'Abril-Junio'!G15</f>
        <v>0</v>
      </c>
      <c r="H15" s="20">
        <f>'Enero-Marzo'!H15+'Abril-Junio'!H15</f>
        <v>0</v>
      </c>
    </row>
    <row r="16" spans="2:8" x14ac:dyDescent="0.35">
      <c r="B16" s="1" t="s">
        <v>10</v>
      </c>
      <c r="C16" s="1">
        <f>'Enero-Marzo'!C16+'Abril-Junio'!C16</f>
        <v>0</v>
      </c>
      <c r="D16" s="1">
        <f>'Enero-Marzo'!D16+'Abril-Junio'!D16</f>
        <v>0</v>
      </c>
      <c r="E16" s="19">
        <f>'Enero-Marzo'!E16+'Abril-Junio'!E16</f>
        <v>0</v>
      </c>
      <c r="F16" s="20">
        <f>'Enero-Marzo'!F16+'Abril-Junio'!F16</f>
        <v>0</v>
      </c>
      <c r="G16" s="19">
        <f>'Enero-Marzo'!G16+'Abril-Junio'!G16</f>
        <v>0</v>
      </c>
      <c r="H16" s="20">
        <f>'Enero-Marzo'!H16+'Abril-Junio'!H16</f>
        <v>0</v>
      </c>
    </row>
    <row r="17" spans="2:8" x14ac:dyDescent="0.35">
      <c r="B17" s="6" t="s">
        <v>11</v>
      </c>
      <c r="C17" s="6">
        <f>SUM(C13:C16)</f>
        <v>44</v>
      </c>
      <c r="D17" s="6">
        <f>SUM(D13:D16)</f>
        <v>0</v>
      </c>
      <c r="E17" s="9">
        <f>SUM(E13:E16)+SUM(F13:F16)</f>
        <v>29</v>
      </c>
      <c r="F17" s="10"/>
      <c r="G17" s="9">
        <f>SUM(G13:G16)+SUM(H13:H16)</f>
        <v>15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E12:F12"/>
    <mergeCell ref="G12:H12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5FC9-1522-4F5B-B765-630E091A4C6E}">
  <dimension ref="B5:H25"/>
  <sheetViews>
    <sheetView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20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f>'Julio-Septiembre'!C13+'Octubre - Diciembre'!C13</f>
        <v>0</v>
      </c>
      <c r="D13" s="1">
        <f>'Julio-Septiembre'!D13+'Octubre - Diciembre'!D13</f>
        <v>0</v>
      </c>
      <c r="E13" s="19">
        <f>'Julio-Septiembre'!E13+'Octubre - Diciembre'!E13</f>
        <v>0</v>
      </c>
      <c r="F13" s="20">
        <f>'Julio-Septiembre'!F13+'Octubre - Diciembre'!F13</f>
        <v>0</v>
      </c>
      <c r="G13" s="19">
        <f>'Julio-Septiembre'!G13+'Octubre - Diciembre'!G13</f>
        <v>0</v>
      </c>
      <c r="H13" s="20">
        <f>'Julio-Septiembre'!H13+'Octubre - Diciembre'!H13</f>
        <v>0</v>
      </c>
    </row>
    <row r="14" spans="2:8" x14ac:dyDescent="0.35">
      <c r="B14" s="1" t="s">
        <v>9</v>
      </c>
      <c r="C14" s="1">
        <f>'Julio-Septiembre'!C14+'Octubre - Diciembre'!C14</f>
        <v>0</v>
      </c>
      <c r="D14" s="1">
        <f>'Julio-Septiembre'!D14+'Octubre - Diciembre'!D14</f>
        <v>0</v>
      </c>
      <c r="E14" s="19">
        <v>0</v>
      </c>
      <c r="F14" s="20">
        <f>'Julio-Septiembre'!F14+'Octubre - Diciembre'!F14</f>
        <v>0</v>
      </c>
      <c r="G14" s="19">
        <f>'Julio-Septiembre'!G14+'Octubre - Diciembre'!G14</f>
        <v>0</v>
      </c>
      <c r="H14" s="20">
        <f>'Julio-Septiembre'!H14+'Octubre - Diciembre'!H14</f>
        <v>0</v>
      </c>
    </row>
    <row r="15" spans="2:8" x14ac:dyDescent="0.35">
      <c r="B15" s="2">
        <v>311</v>
      </c>
      <c r="C15" s="1">
        <f>'Julio-Septiembre'!C15+'Octubre - Diciembre'!C15</f>
        <v>0</v>
      </c>
      <c r="D15" s="1">
        <f>'Julio-Septiembre'!D15+'Octubre - Diciembre'!D15</f>
        <v>0</v>
      </c>
      <c r="E15" s="19">
        <v>0</v>
      </c>
      <c r="F15" s="20">
        <f>'Julio-Septiembre'!F15+'Octubre - Diciembre'!F15</f>
        <v>0</v>
      </c>
      <c r="G15" s="19">
        <f>'Julio-Septiembre'!G15+'Octubre - Diciembre'!G15</f>
        <v>0</v>
      </c>
      <c r="H15" s="20">
        <f>'Julio-Septiembre'!H15+'Octubre - Diciembre'!H15</f>
        <v>0</v>
      </c>
    </row>
    <row r="16" spans="2:8" x14ac:dyDescent="0.35">
      <c r="B16" s="1" t="s">
        <v>10</v>
      </c>
      <c r="C16" s="1">
        <f>'Julio-Septiembre'!C16+'Octubre - Diciembre'!C16</f>
        <v>0</v>
      </c>
      <c r="D16" s="1">
        <f>'Julio-Septiembre'!D16+'Octubre - Diciembre'!D16</f>
        <v>0</v>
      </c>
      <c r="E16" s="19">
        <f>'Julio-Septiembre'!E16+'Octubre - Diciembre'!E16</f>
        <v>0</v>
      </c>
      <c r="F16" s="20">
        <f>'Julio-Septiembre'!F16+'Octubre - Diciembre'!F16</f>
        <v>0</v>
      </c>
      <c r="G16" s="19">
        <f>'Julio-Septiembre'!G16+'Octubre - Diciembre'!G16</f>
        <v>0</v>
      </c>
      <c r="H16" s="20">
        <f>'Julio-Septiembre'!H16+'Octubre - Diciembre'!H16</f>
        <v>0</v>
      </c>
    </row>
    <row r="17" spans="2:8" x14ac:dyDescent="0.35">
      <c r="B17" s="6" t="s">
        <v>11</v>
      </c>
      <c r="C17" s="6">
        <f>SUM(C13:C16)</f>
        <v>0</v>
      </c>
      <c r="D17" s="6">
        <f>SUM(D13:D16)</f>
        <v>0</v>
      </c>
      <c r="E17" s="9">
        <f>SUM(E13:E16)+SUM(F13:F16)</f>
        <v>0</v>
      </c>
      <c r="F17" s="10"/>
      <c r="G17" s="9">
        <f>SUM(G13:G16)+SUM(H13:H16)</f>
        <v>0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E12:F12"/>
    <mergeCell ref="G12:H12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DB33-C6B9-47AE-A432-03AC84F7F1A5}">
  <dimension ref="B5:H25"/>
  <sheetViews>
    <sheetView view="pageBreakPreview" zoomScale="60" zoomScaleNormal="100"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>
        <v>2022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f>'Enero-Marzo'!C13+'Abril-Junio'!C13+'Julio-Septiembre'!C13+'Octubre - Diciembre'!C13</f>
        <v>0</v>
      </c>
      <c r="D13" s="1">
        <f>'Enero-Marzo'!D13+'Abril-Junio'!D13+'Julio-Septiembre'!D13+'Octubre - Diciembre'!D13</f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f>'Enero-Marzo'!C14+'Abril-Junio'!C14+'Julio-Septiembre'!C14+'Octubre - Diciembre'!C14</f>
        <v>40</v>
      </c>
      <c r="D14" s="1">
        <f>'Enero-Marzo'!D14+'Abril-Junio'!D14+'Julio-Septiembre'!D14+'Octubre - Diciembre'!D14</f>
        <v>0</v>
      </c>
      <c r="E14" s="19">
        <f>'SEMESTRE (1)'!E14+'SEMESTRE (2)'!E14</f>
        <v>25</v>
      </c>
      <c r="F14" s="20"/>
      <c r="G14" s="19">
        <f>'Enero-Marzo'!G14+'Abril-Junio'!G14+'Julio-Septiembre'!G14+'Octubre - Diciembre'!G14</f>
        <v>15</v>
      </c>
      <c r="H14" s="20">
        <f>'Enero-Marzo'!H14+'Abril-Junio'!H14+'Julio-Septiembre'!H14+'Octubre - Diciembre'!H14</f>
        <v>0</v>
      </c>
    </row>
    <row r="15" spans="2:8" x14ac:dyDescent="0.35">
      <c r="B15" s="2">
        <v>311</v>
      </c>
      <c r="C15" s="1">
        <f>'Enero-Marzo'!C15+'Abril-Junio'!C15+'Julio-Septiembre'!C15+'Octubre - Diciembre'!C15</f>
        <v>4</v>
      </c>
      <c r="D15" s="1">
        <f>'Enero-Marzo'!D15+'Abril-Junio'!D15+'Julio-Septiembre'!D15+'Octubre - Diciembre'!D15</f>
        <v>0</v>
      </c>
      <c r="E15" s="19">
        <f>'SEMESTRE (1)'!E15+'SEMESTRE (2)'!E15</f>
        <v>4</v>
      </c>
      <c r="F15" s="20"/>
      <c r="G15" s="19">
        <f>'Enero-Marzo'!G15+'Abril-Junio'!G15+'Julio-Septiembre'!G15+'Octubre - Diciembre'!G15</f>
        <v>0</v>
      </c>
      <c r="H15" s="20">
        <f>'Enero-Marzo'!H15+'Abril-Junio'!H15+'Julio-Septiembre'!H15+'Octubre - Diciembre'!H15</f>
        <v>0</v>
      </c>
    </row>
    <row r="16" spans="2:8" x14ac:dyDescent="0.35">
      <c r="B16" s="1" t="s">
        <v>10</v>
      </c>
      <c r="C16" s="1">
        <f>'Enero-Marzo'!C16+'Abril-Junio'!C16+'Julio-Septiembre'!C16+'Octubre - Diciembre'!C16</f>
        <v>0</v>
      </c>
      <c r="D16" s="1">
        <f>'Enero-Marzo'!D16+'Abril-Junio'!D16+'Julio-Septiembre'!D16+'Octubre - Diciembre'!D16</f>
        <v>0</v>
      </c>
      <c r="E16" s="19">
        <f>'Enero-Marzo'!E16+'Abril-Junio'!E16+'Julio-Septiembre'!E16+'Octubre - Diciembre'!E16</f>
        <v>0</v>
      </c>
      <c r="F16" s="20">
        <f>'Enero-Marzo'!F16+'Abril-Junio'!F16+'Julio-Septiembre'!F16+'Octubre - Diciembre'!F16</f>
        <v>0</v>
      </c>
      <c r="G16" s="19">
        <f>'Enero-Marzo'!G16+'Abril-Junio'!G16+'Julio-Septiembre'!G16+'Octubre - Diciembre'!G16</f>
        <v>0</v>
      </c>
      <c r="H16" s="20">
        <f>'Enero-Marzo'!H16+'Abril-Junio'!H16+'Julio-Septiembre'!H16+'Octubre - Diciembre'!H16</f>
        <v>0</v>
      </c>
    </row>
    <row r="17" spans="2:8" x14ac:dyDescent="0.35">
      <c r="B17" s="6" t="s">
        <v>11</v>
      </c>
      <c r="C17" s="6">
        <f>SUM(C13:C16)</f>
        <v>44</v>
      </c>
      <c r="D17" s="6">
        <f>SUM(D13:D16)</f>
        <v>0</v>
      </c>
      <c r="E17" s="9">
        <f>SUM(E13:E16)</f>
        <v>29</v>
      </c>
      <c r="F17" s="10"/>
      <c r="G17" s="9">
        <f>SUM(G13:G16)+SUM(H13:H16)</f>
        <v>15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E12:F12"/>
    <mergeCell ref="G12:H12"/>
    <mergeCell ref="C5:F5"/>
    <mergeCell ref="B7:H7"/>
    <mergeCell ref="E9:H10"/>
    <mergeCell ref="E11:F11"/>
    <mergeCell ref="G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Enero-Marzo</vt:lpstr>
      <vt:lpstr>Abril-Junio</vt:lpstr>
      <vt:lpstr>Julio-Septiembre</vt:lpstr>
      <vt:lpstr>Octubre - Diciembre</vt:lpstr>
      <vt:lpstr>SEMESTRE (1)</vt:lpstr>
      <vt:lpstr>SEMESTRE (2)</vt:lpstr>
      <vt:lpstr>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Pedro Miguel Figueroa Domínguez</cp:lastModifiedBy>
  <cp:revision/>
  <dcterms:created xsi:type="dcterms:W3CDTF">2022-12-27T15:54:27Z</dcterms:created>
  <dcterms:modified xsi:type="dcterms:W3CDTF">2023-04-12T19:35:49Z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