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ivisinCompras/Shared Documents/General/Reportes DIGEIG/2025/7- Julio/"/>
    </mc:Choice>
  </mc:AlternateContent>
  <xr:revisionPtr revIDLastSave="1921" documentId="13_ncr:1_{91476B80-AF30-45C7-9764-5D845A35ABC7}" xr6:coauthVersionLast="47" xr6:coauthVersionMax="47" xr10:uidLastSave="{9A8CE680-9677-4C8B-B7FB-0E0E99CD0C22}"/>
  <bookViews>
    <workbookView xWindow="-110" yWindow="-110" windowWidth="19420" windowHeight="10300" xr2:uid="{68A3F995-C242-4B64-884F-D3C34C15B272}"/>
  </bookViews>
  <sheets>
    <sheet name="JULIO 2025" sheetId="1" r:id="rId1"/>
  </sheets>
  <definedNames>
    <definedName name="_xlnm.Print_Area" localSheetId="0">'JULIO 2025'!$A$1:$G$43</definedName>
    <definedName name="lnkProcurementContractViewLink_0" localSheetId="0">'JULIO 2025'!#REF!</definedName>
    <definedName name="_xlnm.Print_Titles" localSheetId="0">'JULIO 2025'!$1:$10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<sst xmlns="http://schemas.openxmlformats.org/spreadsheetml/2006/main" count="138" uniqueCount="112">
  <si>
    <t>SUPERINTENDENCIA DE BANCOS DE LA REPÚBLICA DOMINICANA</t>
  </si>
  <si>
    <t>Departamento Administrativo y Financiero</t>
  </si>
  <si>
    <t>DIVISIÓN DE COMPRAS</t>
  </si>
  <si>
    <t>Código del Proceso</t>
  </si>
  <si>
    <t>Fecha</t>
  </si>
  <si>
    <t>Adjudicatario</t>
  </si>
  <si>
    <t>Tipo de Servicio, Bien u Obra</t>
  </si>
  <si>
    <t>Monto (DOP)</t>
  </si>
  <si>
    <t>Contrato No.</t>
  </si>
  <si>
    <t>TOTAL</t>
  </si>
  <si>
    <t>Firmado por:</t>
  </si>
  <si>
    <t>Angel  Pérez Q.</t>
  </si>
  <si>
    <t>Encargado División de Compras y Contrataciones</t>
  </si>
  <si>
    <t>2P Technology, SRL</t>
  </si>
  <si>
    <t>REPORTE DE COMPRAS REALIZADAS A MICRO, PEQUEÑAS Y MEDIANAS EMPRESAS (MIPYMES) CORRESPONDIENTE A JULIO 2025</t>
  </si>
  <si>
    <t>SUPBANCO-DAF-CD-2025-0085</t>
  </si>
  <si>
    <t>[PRESENTAR OFERTA SIN ITBIS] [DIRIGIDO A MIPYMES MUJER] Adquisición tarjetas adhesivas para carnets y recetarios genéricos y de análisis.</t>
  </si>
  <si>
    <t>NJCJ Suplidores, SRL</t>
  </si>
  <si>
    <t>SUPBANCO-2025-00201</t>
  </si>
  <si>
    <t>Mipyme Mujer</t>
  </si>
  <si>
    <t>Identificaciones JMB, SRL</t>
  </si>
  <si>
    <t>SUPBANCO-2025-00202</t>
  </si>
  <si>
    <t>SUPBANCO-DAF-CD-2025-0095</t>
  </si>
  <si>
    <t>[PRESENTAR OFERTA SIN ITBIS][DIRIGIDO A MIPYMES] Contratación servicios de impresión e insumos para la realización del evento Finanzas Sostenibles FISDE y CCSBSO.</t>
  </si>
  <si>
    <t>Travelista, SRL</t>
  </si>
  <si>
    <t>SUPBANCO-2025-00205</t>
  </si>
  <si>
    <t>SUPBANCO-DAF-CD-2025-0096</t>
  </si>
  <si>
    <t>[PRESENTAR OFERTA SIN ITBIS] [DIRIGIDO A MIPYMES] Suministro e instalación de sistema para llenado automático de Generador V500UC2 IV</t>
  </si>
  <si>
    <t>THJ Equiment Rental, SRL</t>
  </si>
  <si>
    <t>Mipyme</t>
  </si>
  <si>
    <t>SUPBANCO-2025-00203</t>
  </si>
  <si>
    <t>SUPBANCO-DAF-CD-2025-0097</t>
  </si>
  <si>
    <t>Enfoque Digital, SRL</t>
  </si>
  <si>
    <t>SUPBANCO-2025-00193</t>
  </si>
  <si>
    <t>SUPBANCO-DAF-CD-2025-0102</t>
  </si>
  <si>
    <t>[PRESENTAR OFERTA SIN ITBIS] [DIRIGIDO A MIPYMES MUJER] Adquisición de electrodomésticos para uso de la Superintendencia de Bancos y sus dependencias.</t>
  </si>
  <si>
    <t>Lom Office Comp, SRL</t>
  </si>
  <si>
    <t>SUPBANCO-2025-00207</t>
  </si>
  <si>
    <t>SUPBANCO-DAF-CD-2025-0103</t>
  </si>
  <si>
    <t>[PRESENTAR OFERTA SIN ITBIS] [DIRIGIDO A MIPYMES] Suministro e instalación de registros de pisos en la Sede Central de la Superintendencia de Bancos.</t>
  </si>
  <si>
    <t>Metro Eléctrica, SRL</t>
  </si>
  <si>
    <t>SUPBANCO-2025-00209</t>
  </si>
  <si>
    <t>SUPBANCO-DAF-CD-2025-0104</t>
  </si>
  <si>
    <t>[PRESENTAR OFERTA SIN ITBIS] [DIRIGIDO A MIPYMES MUJER] Servicio de agencia de viajes para compra de boletos aéreos a expositores y panelistas internacionales del V Congreso de Firmas de Auditores.</t>
  </si>
  <si>
    <t>Caribbean Xam, SRL</t>
  </si>
  <si>
    <t>SUPBANCO-2025-00208</t>
  </si>
  <si>
    <t>SUPBANCO-DAF-CD-2025-0106</t>
  </si>
  <si>
    <t>[PRESENTAR OFERTA SIN ITBIS] [DIRIGIDO A MIPYMES] Adquisición de Luminarias destinadas al uso en la Sede Central y en la Dependencias de la Superintendencia de Bancos</t>
  </si>
  <si>
    <t>Tecnoelite, SRL</t>
  </si>
  <si>
    <t>SUPBANCO-2025-00215</t>
  </si>
  <si>
    <t>SUPBANCO-DAF-CD-2025-0107</t>
  </si>
  <si>
    <t>[PRESENTAR OFERTA SIN ITBIS][DIRIGIDO A MIPYMES] Servicio de suministro e instalación de previsiones eléctricas en la Sede Central de la Superintendencia de Bancos</t>
  </si>
  <si>
    <t>Moncer, SRL</t>
  </si>
  <si>
    <t>SUPBANCO-2025-00220</t>
  </si>
  <si>
    <t>[PRESENTAR OFERTA SIN ITBIS] [DIRIGIDO A MIPYMES] Suministro sistema de rieles para iluminación en estudio de grabación de la Superintendencia de Bancos</t>
  </si>
  <si>
    <t>Clasificación</t>
  </si>
  <si>
    <t>SUPBANCO-DAF-CM-2025-0040</t>
  </si>
  <si>
    <t>[PRESENTAR OFERTA SIN ITBIS] [DIRIGIDO A MIPYMES] Contratación servicios de gestión de eventos para curso de Respuesta de Supervisión Temprana ASBA, 2da. Convocatoria</t>
  </si>
  <si>
    <t>Lermont Engineering Group, SRL</t>
  </si>
  <si>
    <t>SUPBANCO-DAF-CM-2025-0041</t>
  </si>
  <si>
    <t>[PRESENTAR OFERTA SIN ITBIS] [DIRIGIDO A MIPYMES] Contratación para el servicio de mantenimiento preventivo y correctivo a los aires acondicionados en la sede de la SB y sus dependencias.</t>
  </si>
  <si>
    <t>SUPBANCO-DAF-CM-2025-0042</t>
  </si>
  <si>
    <t>[PRESENTAR OFERTA SIN ITBIS] [DIRIGIDO A MIPYMES] Adquisición de equipos y accesorios tecnológicos para uso de la Superintendencia de Bancos.</t>
  </si>
  <si>
    <t>MP Ideas Convergentes, SRL</t>
  </si>
  <si>
    <t>GT CONSULTING, SRL</t>
  </si>
  <si>
    <t>Ramirez &amp; Mojica Envoy Pack Courier Express, SRL</t>
  </si>
  <si>
    <t>Itcorp Gongloss, SRL</t>
  </si>
  <si>
    <t>SUPBANCO-2025-00197</t>
  </si>
  <si>
    <t>SUPBANCO-2025-00199</t>
  </si>
  <si>
    <t>SUPBANCO-2025-00196</t>
  </si>
  <si>
    <t>SUPBANCO-2025-00200</t>
  </si>
  <si>
    <t>SUPBANCO-2025-00216</t>
  </si>
  <si>
    <t>SUPBANCO-DAF-CM-2025-0048</t>
  </si>
  <si>
    <t>SUPBANCO-DAF-CM-2025-0051</t>
  </si>
  <si>
    <t>SUPBANCO-DAF-CM-2025-0049</t>
  </si>
  <si>
    <t>[PRESENTAR OFERTA SIN ITBIS] [DIRIGIDO A MIPYMES] Contratacion de los servicios de mantenimiento para la oficina Regional Norte de la Superintendencia de Bancos</t>
  </si>
  <si>
    <t>[PRESENTAR OFERTA SIN ITBIS] [DIRIGIDO A MIPYMES] Contratación de los servicios para la impresión de revista infantil de educación financiera.</t>
  </si>
  <si>
    <t>[PRESENTAR OFERTA SIN ITBIS] Adquisición de Access Points Fortinet con sus soportes por un año.</t>
  </si>
  <si>
    <t>Hering, SRL</t>
  </si>
  <si>
    <t>Made Gomez Grupo de Impresiones, SRL.</t>
  </si>
  <si>
    <t>Manatech Group, SRL</t>
  </si>
  <si>
    <t>SUPBANCO-2025-00211</t>
  </si>
  <si>
    <t>SUPBANCO-2025-00206</t>
  </si>
  <si>
    <t>SUPBANCO-2025-00222</t>
  </si>
  <si>
    <t>SUPBANCO-CCC-PEPU-2025-0003</t>
  </si>
  <si>
    <t>Logicone, S.R.L.</t>
  </si>
  <si>
    <t>[PRESENTAR OFERTA SIN ITBIS] Contratación servicios para renovación soporte de herramienta Dynamics 365 para la S</t>
  </si>
  <si>
    <t>SUPBANCO-2025-00141</t>
  </si>
  <si>
    <t>SUPBANCO-2025-00145</t>
  </si>
  <si>
    <t>SUPBANCO-CCC-LPN-2025-0005</t>
  </si>
  <si>
    <t>Integraciones Tecnológicas M &amp; A (INTEGRATEC), S.R.L.</t>
  </si>
  <si>
    <t>[PRESENTAR OFERTA SIN ITBIS] Contratación de servicios para la renovación de las soluciones de ciberseguridad Knowbe4 para la SB.</t>
  </si>
  <si>
    <t>Grey Matter Techonologies, SRL</t>
  </si>
  <si>
    <t>SUPBANCO-CCC-PEPU-2025-0007</t>
  </si>
  <si>
    <t>Dominican Risk &amp; Compliance, S.R.L. (GORICO Advisory Group)</t>
  </si>
  <si>
    <t>[PRESENTAR OFERTA SIN ITBIS] Contratación de servicios para renovación de licencias y soporte de herramientas tecnológicas utilizadas por la Superintendencia de Bancos.</t>
  </si>
  <si>
    <t>SUPBANCO-CCC-LPN-2025-0002</t>
  </si>
  <si>
    <t>[PRESENTAR OFERTA SIN ITBIS] Suministro de soluciones alimenticias para el almuerzo de personal de la institución por un período de dos (2) años.</t>
  </si>
  <si>
    <t>Banquetes y Bocadillos LMA, SRL</t>
  </si>
  <si>
    <t>SUPBANCO-2025-00058</t>
  </si>
  <si>
    <t>SUPBANCO-CCC-PEPU-2025-0004</t>
  </si>
  <si>
    <t>[PRESENTAR OFERTA SIN ITBIS] Contratación de servicios para la ampliación de instancias de ManageEngine service Desk Plus, por un periodo de nueve (9) meses, para la SB.</t>
  </si>
  <si>
    <t>SUPBANCO-2025-00103</t>
  </si>
  <si>
    <t>SUPBANCO-2025-00135</t>
  </si>
  <si>
    <t>SUPBANCO-2025-00136</t>
  </si>
  <si>
    <t>SUPBANCO-2025-00158</t>
  </si>
  <si>
    <t>SUPBANCO-2025-00182</t>
  </si>
  <si>
    <t>Sidesys, SRL</t>
  </si>
  <si>
    <t xml:space="preserve">	
945,540.95</t>
  </si>
  <si>
    <t>SUPBANCO-2025-00183</t>
  </si>
  <si>
    <t>Next Point, SRL</t>
  </si>
  <si>
    <t>SUPBANCO-2025-00059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</si>
</sst>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b/>
      <sz val="10.5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1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 vertical="center" wrapText="1"/>
    </xf>
    <xf numFmtId="165" fontId="0" fillId="0" borderId="0" xfId="2" applyNumberFormat="1" applyFont="1" applyAlignment="1">
      <alignment horizontal="center"/>
    </xf>
    <xf numFmtId="165" fontId="5" fillId="2" borderId="0" xfId="2" applyNumberFormat="1" applyFont="1" applyFill="1" applyAlignment="1">
      <alignment horizontal="center"/>
    </xf>
    <xf numFmtId="165" fontId="8" fillId="0" borderId="0" xfId="2" applyNumberFormat="1" applyFont="1" applyAlignment="1">
      <alignment horizontal="center"/>
    </xf>
    <xf numFmtId="0" fontId="11" fillId="0" borderId="1" xfId="0" applyFont="1" applyBorder="1" applyAlignment="1" applyProtection="1">
      <alignment horizontal="center" vertical="center" wrapText="1" readingOrder="1"/>
      <protection locked="0"/>
    </xf>
    <xf numFmtId="0" fontId="11" fillId="0" borderId="1" xfId="0" applyFont="1" applyBorder="1" applyAlignment="1" applyProtection="1">
      <alignment horizontal="left" vertical="center" wrapText="1" readingOrder="1"/>
      <protection locked="0"/>
    </xf>
    <xf numFmtId="0" fontId="14" fillId="0" borderId="1" xfId="0" applyFont="1" applyBorder="1" applyAlignment="1">
      <alignment horizontal="center" vertical="center" wrapText="1"/>
    </xf>
    <xf numFmtId="39" fontId="12" fillId="0" borderId="1" xfId="1" applyNumberFormat="1" applyFont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/>
    </xf>
    <xf numFmtId="14" fontId="14" fillId="0" borderId="0" xfId="0" applyNumberFormat="1" applyFont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165" fontId="4" fillId="0" borderId="0" xfId="2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6" fillId="3" borderId="1" xfId="0" applyFont="1" applyFill="1" applyBorder="1" applyAlignment="1">
      <alignment horizontal="center" vertical="center" wrapText="1"/>
    </xf>
    <xf numFmtId="165" fontId="16" fillId="3" borderId="1" xfId="2" applyNumberFormat="1" applyFont="1" applyFill="1" applyBorder="1" applyAlignment="1">
      <alignment horizontal="center" vertical="center" wrapText="1"/>
    </xf>
    <xf numFmtId="164" fontId="16" fillId="3" borderId="1" xfId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horizontal="center" vertical="center" wrapText="1" readingOrder="1"/>
      <protection locked="0"/>
    </xf>
    <xf numFmtId="14" fontId="13" fillId="0" borderId="0" xfId="0" applyNumberFormat="1" applyFont="1" applyAlignment="1">
      <alignment horizontal="left" vertical="center" wrapText="1"/>
    </xf>
    <xf numFmtId="43" fontId="11" fillId="0" borderId="1" xfId="2" applyFont="1" applyBorder="1" applyAlignment="1" applyProtection="1">
      <alignment horizontal="center" vertical="center" wrapText="1" readingOrder="1"/>
      <protection locked="0"/>
    </xf>
    <xf numFmtId="14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14" fontId="11" fillId="0" borderId="3" xfId="0" applyNumberFormat="1" applyFont="1" applyBorder="1" applyAlignment="1" applyProtection="1">
      <alignment horizontal="center" vertical="center" wrapText="1" readingOrder="1"/>
      <protection locked="0"/>
    </xf>
    <xf numFmtId="14" fontId="13" fillId="0" borderId="1" xfId="0" applyNumberFormat="1" applyFont="1" applyBorder="1" applyAlignment="1">
      <alignment horizontal="left" vertical="center" wrapText="1"/>
    </xf>
    <xf numFmtId="14" fontId="11" fillId="0" borderId="1" xfId="0" applyNumberFormat="1" applyFont="1" applyBorder="1" applyAlignment="1" applyProtection="1">
      <alignment horizontal="left" vertical="center" wrapText="1" readingOrder="1"/>
      <protection locked="0"/>
    </xf>
    <xf numFmtId="14" fontId="11" fillId="0" borderId="3" xfId="0" applyNumberFormat="1" applyFont="1" applyBorder="1" applyAlignment="1" applyProtection="1">
      <alignment horizontal="left" vertical="center" wrapText="1" readingOrder="1"/>
      <protection locked="0"/>
    </xf>
    <xf numFmtId="165" fontId="4" fillId="0" borderId="0" xfId="2" applyNumberFormat="1" applyFont="1" applyAlignment="1">
      <alignment horizontal="center"/>
    </xf>
    <xf numFmtId="43" fontId="11" fillId="0" borderId="3" xfId="2" applyFont="1" applyBorder="1" applyAlignment="1" applyProtection="1">
      <alignment horizontal="center" vertical="center" wrapText="1" readingOrder="1"/>
      <protection locked="0"/>
    </xf>
    <xf numFmtId="165" fontId="12" fillId="0" borderId="1" xfId="2" applyNumberFormat="1" applyFont="1" applyBorder="1" applyAlignment="1">
      <alignment horizontal="center" vertical="center" wrapText="1"/>
    </xf>
    <xf numFmtId="165" fontId="11" fillId="0" borderId="1" xfId="2" applyNumberFormat="1" applyFont="1" applyBorder="1" applyAlignment="1" applyProtection="1">
      <alignment horizontal="center" vertical="center" wrapText="1" readingOrder="1"/>
      <protection locked="0"/>
    </xf>
    <xf numFmtId="165" fontId="14" fillId="0" borderId="1" xfId="1" applyNumberFormat="1" applyFont="1" applyFill="1" applyBorder="1" applyAlignment="1">
      <alignment horizontal="center" vertical="center"/>
    </xf>
    <xf numFmtId="165" fontId="11" fillId="0" borderId="3" xfId="2" applyNumberFormat="1" applyFont="1" applyBorder="1" applyAlignment="1" applyProtection="1">
      <alignment horizontal="center" vertical="center" wrapText="1" readingOrder="1"/>
      <protection locked="0"/>
    </xf>
    <xf numFmtId="14" fontId="11" fillId="0" borderId="2" xfId="0" applyNumberFormat="1" applyFont="1" applyBorder="1" applyAlignment="1" applyProtection="1">
      <alignment horizontal="left" vertical="center" wrapText="1" readingOrder="1"/>
      <protection locked="0"/>
    </xf>
    <xf numFmtId="165" fontId="11" fillId="0" borderId="2" xfId="2" applyNumberFormat="1" applyFont="1" applyBorder="1" applyAlignment="1" applyProtection="1">
      <alignment horizontal="center" vertical="center" wrapText="1" readingOrder="1"/>
      <protection locked="0"/>
    </xf>
    <xf numFmtId="43" fontId="11" fillId="0" borderId="2" xfId="2" applyFont="1" applyBorder="1" applyAlignment="1" applyProtection="1">
      <alignment horizontal="center" vertical="center" wrapText="1" readingOrder="1"/>
      <protection locked="0"/>
    </xf>
    <xf numFmtId="0" fontId="11" fillId="0" borderId="2" xfId="0" applyFont="1" applyBorder="1" applyAlignment="1" applyProtection="1">
      <alignment horizontal="center" vertical="center" wrapText="1" readingOrder="1"/>
      <protection locked="0"/>
    </xf>
    <xf numFmtId="0" fontId="11" fillId="0" borderId="3" xfId="0" applyFont="1" applyBorder="1" applyAlignment="1" applyProtection="1">
      <alignment horizontal="center" vertical="center" wrapText="1" readingOrder="1"/>
      <protection locked="0"/>
    </xf>
    <xf numFmtId="14" fontId="11" fillId="0" borderId="2" xfId="0" applyNumberFormat="1" applyFont="1" applyBorder="1" applyAlignment="1" applyProtection="1">
      <alignment horizontal="center" vertical="center" wrapText="1" readingOrder="1"/>
      <protection locked="0"/>
    </xf>
    <xf numFmtId="14" fontId="11" fillId="0" borderId="3" xfId="0" applyNumberFormat="1" applyFont="1" applyBorder="1" applyAlignment="1" applyProtection="1">
      <alignment horizontal="center" vertical="center" wrapText="1" readingOrder="1"/>
      <protection locked="0"/>
    </xf>
    <xf numFmtId="14" fontId="13" fillId="0" borderId="2" xfId="0" applyNumberFormat="1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14" fontId="13" fillId="0" borderId="4" xfId="0" applyNumberFormat="1" applyFont="1" applyBorder="1" applyAlignment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 readingOrder="1"/>
      <protection locked="0"/>
    </xf>
    <xf numFmtId="14" fontId="11" fillId="0" borderId="4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4" fontId="12" fillId="4" borderId="2" xfId="0" applyNumberFormat="1" applyFont="1" applyFill="1" applyBorder="1" applyAlignment="1">
      <alignment horizontal="left" vertical="center" wrapText="1" readingOrder="1"/>
    </xf>
    <xf numFmtId="14" fontId="12" fillId="4" borderId="3" xfId="0" applyNumberFormat="1" applyFont="1" applyFill="1" applyBorder="1" applyAlignment="1">
      <alignment horizontal="left" vertical="center" wrapText="1" readingOrder="1"/>
    </xf>
    <xf numFmtId="14" fontId="12" fillId="4" borderId="2" xfId="0" applyNumberFormat="1" applyFont="1" applyFill="1" applyBorder="1" applyAlignment="1">
      <alignment horizontal="center" vertical="center" wrapText="1" readingOrder="1"/>
    </xf>
    <xf numFmtId="14" fontId="12" fillId="4" borderId="3" xfId="0" applyNumberFormat="1" applyFont="1" applyFill="1" applyBorder="1" applyAlignment="1">
      <alignment horizontal="center" vertical="center" wrapText="1" readingOrder="1"/>
    </xf>
    <xf numFmtId="14" fontId="12" fillId="4" borderId="4" xfId="0" applyNumberFormat="1" applyFont="1" applyFill="1" applyBorder="1" applyAlignment="1">
      <alignment horizontal="center" vertical="center" wrapText="1" readingOrder="1"/>
    </xf>
  </cellXfs>
  <cellStyles count="4">
    <cellStyle name="Millares" xfId="2" builtinId="3"/>
    <cellStyle name="Moneda" xfId="1" builtinId="4"/>
    <cellStyle name="Normal" xfId="0" builtinId="0"/>
    <cellStyle name="Normal 2" xfId="3" xr:uid="{5904651A-C219-4705-A828-1EA07EB66E23}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1350632</xdr:colOff>
      <xdr:row>0</xdr:row>
      <xdr:rowOff>25946</xdr:rowOff>
    </xdr:from>
    <xdr:to>
      <xdr:col>3</xdr:col>
      <xdr:colOff>2969420</xdr:colOff>
      <xdr:row>3</xdr:row>
      <xdr:rowOff>149370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9EE54E2F-798F-4E63-A665-34A48E67B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4"/>
        <a:stretch/>
      </xdr:blipFill>
      <xdr:spPr>
        <a:xfrm>
          <a:off x="4956525" y="25946"/>
          <a:ext cx="1618788" cy="523474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5B43-6643-427C-A0E0-3653730BF7C2}">
  <dimension ref="A1:G49"/>
  <sheetViews>
    <sheetView showGridLines="0" tabSelected="1" view="pageBreakPreview" topLeftCell="A3" zoomScale="70" zoomScaleNormal="101" zoomScaleSheetLayoutView="70" workbookViewId="0">
      <selection activeCell="D14" sqref="D14"/>
    </sheetView>
  </sheetViews>
  <sheetFormatPr baseColWidth="10" defaultColWidth="11.42578125" defaultRowHeight="13.5" customHeight="1" x14ac:dyDescent="0.25"/>
  <cols>
    <col min="1" max="1" width="21" customWidth="1"/>
    <col min="2" max="2" width="12.5703125" style="2" customWidth="1"/>
    <col min="3" max="3" width="20.42578125" style="3" customWidth="1"/>
    <col min="4" max="4" width="64" style="3" customWidth="1"/>
    <col min="5" max="5" width="17.7109375" style="11" customWidth="1"/>
    <col min="6" max="6" width="25.42578125" style="1" customWidth="1"/>
    <col min="7" max="7" width="14.140625" customWidth="1"/>
    <col min="8" max="8" width="11.42578125" customWidth="1"/>
  </cols>
  <sheetData>
    <row r="1" spans="1:7" ht="4.5" customHeight="1" x14ac:dyDescent="0.25"/>
    <row r="5" spans="1:7" ht="27" customHeight="1" x14ac:dyDescent="0.25">
      <c r="A5" s="56" t="s">
        <v>0</v>
      </c>
      <c r="B5" s="56"/>
      <c r="C5" s="56"/>
      <c r="D5" s="56"/>
      <c r="E5" s="56"/>
      <c r="F5" s="56"/>
      <c r="G5" s="56"/>
    </row>
    <row r="6" spans="1:7" ht="21.75" customHeight="1" x14ac:dyDescent="0.25">
      <c r="A6" s="57" t="s">
        <v>1</v>
      </c>
      <c r="B6" s="57"/>
      <c r="C6" s="57"/>
      <c r="D6" s="57"/>
      <c r="E6" s="57"/>
      <c r="F6" s="57"/>
      <c r="G6" s="57"/>
    </row>
    <row r="7" spans="1:7" ht="21.75" customHeight="1" x14ac:dyDescent="0.25">
      <c r="A7" s="58" t="s">
        <v>2</v>
      </c>
      <c r="B7" s="58"/>
      <c r="C7" s="58"/>
      <c r="D7" s="58"/>
      <c r="E7" s="58"/>
      <c r="F7" s="58"/>
      <c r="G7" s="58"/>
    </row>
    <row r="8" spans="1:7" ht="20.25" customHeight="1" x14ac:dyDescent="0.25">
      <c r="A8" s="59" t="s">
        <v>14</v>
      </c>
      <c r="B8" s="59"/>
      <c r="C8" s="59"/>
      <c r="D8" s="59"/>
      <c r="E8" s="59"/>
      <c r="F8" s="59"/>
      <c r="G8" s="59"/>
    </row>
    <row r="9" spans="1:7" ht="9.75" customHeight="1" x14ac:dyDescent="0.25">
      <c r="A9" s="4"/>
      <c r="B9" s="4"/>
      <c r="C9" s="5"/>
      <c r="D9" s="5"/>
      <c r="E9" s="12"/>
      <c r="F9" s="4"/>
    </row>
    <row r="10" spans="1:7" ht="21.75" customHeight="1" x14ac:dyDescent="0.25">
      <c r="A10" s="23" t="s">
        <v>3</v>
      </c>
      <c r="B10" s="23" t="s">
        <v>4</v>
      </c>
      <c r="C10" s="23" t="s">
        <v>5</v>
      </c>
      <c r="D10" s="23" t="s">
        <v>6</v>
      </c>
      <c r="E10" s="24" t="s">
        <v>7</v>
      </c>
      <c r="F10" s="25" t="s">
        <v>8</v>
      </c>
      <c r="G10" s="25" t="s">
        <v>55</v>
      </c>
    </row>
    <row r="11" spans="1:7" ht="15.75" x14ac:dyDescent="0.25">
      <c r="A11" s="45" t="s">
        <v>15</v>
      </c>
      <c r="B11" s="49">
        <v>45855</v>
      </c>
      <c r="C11" s="15" t="s">
        <v>17</v>
      </c>
      <c r="D11" s="60" t="s">
        <v>16</v>
      </c>
      <c r="E11" s="38">
        <v>14500</v>
      </c>
      <c r="F11" s="16" t="s">
        <v>18</v>
      </c>
      <c r="G11" s="62" t="s">
        <v>19</v>
      </c>
    </row>
    <row r="12" spans="1:7" ht="31.5" x14ac:dyDescent="0.25">
      <c r="A12" s="46"/>
      <c r="B12" s="50"/>
      <c r="C12" s="17" t="s">
        <v>20</v>
      </c>
      <c r="D12" s="61"/>
      <c r="E12" s="38">
        <v>12500</v>
      </c>
      <c r="F12" s="16" t="s">
        <v>21</v>
      </c>
      <c r="G12" s="63"/>
    </row>
    <row r="13" spans="1:7" ht="55.5" customHeight="1" x14ac:dyDescent="0.25">
      <c r="A13" s="14" t="s">
        <v>22</v>
      </c>
      <c r="B13" s="31">
        <v>45860.472245370373</v>
      </c>
      <c r="C13" s="15" t="s">
        <v>24</v>
      </c>
      <c r="D13" s="15" t="s">
        <v>23</v>
      </c>
      <c r="E13" s="39">
        <v>170528</v>
      </c>
      <c r="F13" s="28" t="s">
        <v>25</v>
      </c>
      <c r="G13" s="14" t="s">
        <v>19</v>
      </c>
    </row>
    <row r="14" spans="1:7" ht="47.25" x14ac:dyDescent="0.25">
      <c r="A14" s="14" t="s">
        <v>26</v>
      </c>
      <c r="B14" s="32">
        <v>45855.501949687496</v>
      </c>
      <c r="C14" s="15" t="s">
        <v>28</v>
      </c>
      <c r="D14" s="34" t="s">
        <v>27</v>
      </c>
      <c r="E14" s="39">
        <v>100817</v>
      </c>
      <c r="F14" s="14" t="s">
        <v>30</v>
      </c>
      <c r="G14" s="30" t="s">
        <v>29</v>
      </c>
    </row>
    <row r="15" spans="1:7" ht="44.25" customHeight="1" x14ac:dyDescent="0.25">
      <c r="A15" s="14" t="s">
        <v>31</v>
      </c>
      <c r="B15" s="31">
        <v>45855.500250034718</v>
      </c>
      <c r="C15" s="34" t="s">
        <v>32</v>
      </c>
      <c r="D15" s="35" t="s">
        <v>54</v>
      </c>
      <c r="E15" s="39">
        <v>86038.5</v>
      </c>
      <c r="F15" s="30" t="s">
        <v>33</v>
      </c>
      <c r="G15" s="14" t="s">
        <v>29</v>
      </c>
    </row>
    <row r="16" spans="1:7" ht="57" customHeight="1" x14ac:dyDescent="0.25">
      <c r="A16" s="14" t="s">
        <v>34</v>
      </c>
      <c r="B16" s="31">
        <v>45862</v>
      </c>
      <c r="C16" s="35" t="s">
        <v>36</v>
      </c>
      <c r="D16" s="15" t="s">
        <v>35</v>
      </c>
      <c r="E16" s="38">
        <v>201950</v>
      </c>
      <c r="F16" s="14" t="s">
        <v>37</v>
      </c>
      <c r="G16" s="14" t="s">
        <v>19</v>
      </c>
    </row>
    <row r="17" spans="1:7" ht="47.25" x14ac:dyDescent="0.25">
      <c r="A17" s="14" t="s">
        <v>38</v>
      </c>
      <c r="B17" s="31">
        <v>45862</v>
      </c>
      <c r="C17" s="15" t="s">
        <v>40</v>
      </c>
      <c r="D17" s="34" t="s">
        <v>39</v>
      </c>
      <c r="E17" s="38">
        <v>247975</v>
      </c>
      <c r="F17" s="14" t="s">
        <v>41</v>
      </c>
      <c r="G17" s="30" t="s">
        <v>29</v>
      </c>
    </row>
    <row r="18" spans="1:7" ht="68.25" customHeight="1" x14ac:dyDescent="0.25">
      <c r="A18" s="14" t="s">
        <v>42</v>
      </c>
      <c r="B18" s="29">
        <v>45861</v>
      </c>
      <c r="C18" s="34" t="s">
        <v>44</v>
      </c>
      <c r="D18" s="34" t="s">
        <v>43</v>
      </c>
      <c r="E18" s="39">
        <v>248060</v>
      </c>
      <c r="F18" s="30" t="s">
        <v>45</v>
      </c>
      <c r="G18" s="30" t="s">
        <v>19</v>
      </c>
    </row>
    <row r="19" spans="1:7" ht="47.25" x14ac:dyDescent="0.25">
      <c r="A19" s="14" t="s">
        <v>46</v>
      </c>
      <c r="B19" s="31">
        <v>45867</v>
      </c>
      <c r="C19" s="34" t="s">
        <v>48</v>
      </c>
      <c r="D19" s="29" t="s">
        <v>47</v>
      </c>
      <c r="E19" s="39">
        <v>223199.6</v>
      </c>
      <c r="F19" s="30" t="s">
        <v>49</v>
      </c>
      <c r="G19" s="14" t="s">
        <v>29</v>
      </c>
    </row>
    <row r="20" spans="1:7" ht="47.25" x14ac:dyDescent="0.25">
      <c r="A20" s="14" t="s">
        <v>50</v>
      </c>
      <c r="B20" s="31">
        <v>45869</v>
      </c>
      <c r="C20" s="34" t="s">
        <v>52</v>
      </c>
      <c r="D20" s="33" t="s">
        <v>51</v>
      </c>
      <c r="E20" s="39">
        <v>248063.2</v>
      </c>
      <c r="F20" s="30" t="s">
        <v>53</v>
      </c>
      <c r="G20" s="14" t="s">
        <v>29</v>
      </c>
    </row>
    <row r="21" spans="1:7" ht="47.25" x14ac:dyDescent="0.25">
      <c r="A21" s="14" t="s">
        <v>56</v>
      </c>
      <c r="B21" s="31">
        <v>45784</v>
      </c>
      <c r="C21" s="34" t="s">
        <v>24</v>
      </c>
      <c r="D21" s="29" t="s">
        <v>57</v>
      </c>
      <c r="E21" s="39">
        <v>1295389</v>
      </c>
      <c r="F21" s="30" t="s">
        <v>87</v>
      </c>
      <c r="G21" s="14" t="s">
        <v>19</v>
      </c>
    </row>
    <row r="22" spans="1:7" ht="57" customHeight="1" x14ac:dyDescent="0.25">
      <c r="A22" s="14" t="s">
        <v>59</v>
      </c>
      <c r="B22" s="31">
        <v>45790</v>
      </c>
      <c r="C22" s="34" t="s">
        <v>58</v>
      </c>
      <c r="D22" s="29" t="s">
        <v>60</v>
      </c>
      <c r="E22" s="39">
        <v>1484853</v>
      </c>
      <c r="F22" s="30" t="s">
        <v>88</v>
      </c>
      <c r="G22" s="14" t="s">
        <v>29</v>
      </c>
    </row>
    <row r="23" spans="1:7" ht="31.5" customHeight="1" x14ac:dyDescent="0.25">
      <c r="A23" s="45" t="s">
        <v>61</v>
      </c>
      <c r="B23" s="62">
        <v>45819</v>
      </c>
      <c r="C23" s="26" t="s">
        <v>63</v>
      </c>
      <c r="D23" s="49" t="s">
        <v>62</v>
      </c>
      <c r="E23" s="40">
        <v>289200</v>
      </c>
      <c r="F23" s="30" t="s">
        <v>67</v>
      </c>
      <c r="G23" s="14" t="s">
        <v>29</v>
      </c>
    </row>
    <row r="24" spans="1:7" ht="31.5" x14ac:dyDescent="0.25">
      <c r="A24" s="52"/>
      <c r="B24" s="64"/>
      <c r="C24" s="26" t="s">
        <v>64</v>
      </c>
      <c r="D24" s="51"/>
      <c r="E24" s="40">
        <v>100000</v>
      </c>
      <c r="F24" s="30" t="s">
        <v>68</v>
      </c>
      <c r="G24" s="14" t="s">
        <v>29</v>
      </c>
    </row>
    <row r="25" spans="1:7" ht="31.5" x14ac:dyDescent="0.25">
      <c r="A25" s="52"/>
      <c r="B25" s="64"/>
      <c r="C25" s="26" t="s">
        <v>13</v>
      </c>
      <c r="D25" s="51"/>
      <c r="E25" s="40">
        <v>270000</v>
      </c>
      <c r="F25" s="30" t="s">
        <v>69</v>
      </c>
      <c r="G25" s="14" t="s">
        <v>19</v>
      </c>
    </row>
    <row r="26" spans="1:7" ht="47.25" x14ac:dyDescent="0.25">
      <c r="A26" s="52"/>
      <c r="B26" s="64"/>
      <c r="C26" s="26" t="s">
        <v>65</v>
      </c>
      <c r="D26" s="51"/>
      <c r="E26" s="40">
        <v>180084.52</v>
      </c>
      <c r="F26" s="30" t="s">
        <v>70</v>
      </c>
      <c r="G26" s="14" t="s">
        <v>29</v>
      </c>
    </row>
    <row r="27" spans="1:7" ht="15.75" x14ac:dyDescent="0.25">
      <c r="A27" s="46"/>
      <c r="B27" s="63"/>
      <c r="C27" s="26" t="s">
        <v>66</v>
      </c>
      <c r="D27" s="50"/>
      <c r="E27" s="40">
        <v>101687</v>
      </c>
      <c r="F27" s="30" t="s">
        <v>71</v>
      </c>
      <c r="G27" s="14" t="s">
        <v>29</v>
      </c>
    </row>
    <row r="28" spans="1:7" ht="54.75" customHeight="1" x14ac:dyDescent="0.25">
      <c r="A28" s="14" t="s">
        <v>72</v>
      </c>
      <c r="B28" s="31">
        <v>45839.639059027773</v>
      </c>
      <c r="C28" s="34" t="s">
        <v>78</v>
      </c>
      <c r="D28" s="33" t="s">
        <v>75</v>
      </c>
      <c r="E28" s="39">
        <v>1453040.38</v>
      </c>
      <c r="F28" s="30" t="s">
        <v>81</v>
      </c>
      <c r="G28" s="14" t="s">
        <v>29</v>
      </c>
    </row>
    <row r="29" spans="1:7" ht="38.25" customHeight="1" x14ac:dyDescent="0.25">
      <c r="A29" s="14" t="s">
        <v>74</v>
      </c>
      <c r="B29" s="31">
        <v>45847.652782256941</v>
      </c>
      <c r="C29" s="34" t="s">
        <v>80</v>
      </c>
      <c r="D29" s="33" t="s">
        <v>77</v>
      </c>
      <c r="E29" s="39">
        <v>512862.25</v>
      </c>
      <c r="F29" s="30" t="s">
        <v>83</v>
      </c>
      <c r="G29" s="14" t="s">
        <v>29</v>
      </c>
    </row>
    <row r="30" spans="1:7" ht="54.75" customHeight="1" x14ac:dyDescent="0.25">
      <c r="A30" s="14" t="s">
        <v>73</v>
      </c>
      <c r="B30" s="31">
        <v>45841.396023993053</v>
      </c>
      <c r="C30" s="34" t="s">
        <v>79</v>
      </c>
      <c r="D30" s="33" t="s">
        <v>76</v>
      </c>
      <c r="E30" s="39">
        <v>224400</v>
      </c>
      <c r="F30" s="30" t="s">
        <v>82</v>
      </c>
      <c r="G30" s="14" t="s">
        <v>29</v>
      </c>
    </row>
    <row r="31" spans="1:7" ht="54.75" customHeight="1" x14ac:dyDescent="0.25">
      <c r="A31" s="45" t="s">
        <v>84</v>
      </c>
      <c r="B31" s="47">
        <v>45713</v>
      </c>
      <c r="C31" s="35" t="s">
        <v>85</v>
      </c>
      <c r="D31" s="49" t="s">
        <v>86</v>
      </c>
      <c r="E31" s="41">
        <v>3660000</v>
      </c>
      <c r="F31" s="37" t="s">
        <v>99</v>
      </c>
      <c r="G31" s="28" t="s">
        <v>29</v>
      </c>
    </row>
    <row r="32" spans="1:7" ht="54.75" customHeight="1" x14ac:dyDescent="0.25">
      <c r="A32" s="46"/>
      <c r="B32" s="48"/>
      <c r="C32" s="35" t="s">
        <v>110</v>
      </c>
      <c r="D32" s="50"/>
      <c r="E32" s="41">
        <v>564696</v>
      </c>
      <c r="F32" s="37" t="s">
        <v>111</v>
      </c>
      <c r="G32" s="28" t="s">
        <v>29</v>
      </c>
    </row>
    <row r="33" spans="1:7" ht="54.75" customHeight="1" x14ac:dyDescent="0.25">
      <c r="A33" s="45" t="s">
        <v>89</v>
      </c>
      <c r="B33" s="62">
        <v>45713</v>
      </c>
      <c r="C33" s="26" t="s">
        <v>90</v>
      </c>
      <c r="D33" s="49" t="s">
        <v>91</v>
      </c>
      <c r="E33" s="40">
        <v>2353512.33</v>
      </c>
      <c r="F33" s="30" t="s">
        <v>103</v>
      </c>
      <c r="G33" s="14" t="s">
        <v>29</v>
      </c>
    </row>
    <row r="34" spans="1:7" ht="54.75" customHeight="1" x14ac:dyDescent="0.25">
      <c r="A34" s="46"/>
      <c r="B34" s="63"/>
      <c r="C34" s="26" t="s">
        <v>92</v>
      </c>
      <c r="D34" s="51"/>
      <c r="E34" s="40">
        <v>2231720.4</v>
      </c>
      <c r="F34" s="30" t="s">
        <v>104</v>
      </c>
      <c r="G34" s="14" t="s">
        <v>29</v>
      </c>
    </row>
    <row r="35" spans="1:7" ht="54.75" customHeight="1" x14ac:dyDescent="0.25">
      <c r="A35" s="14" t="s">
        <v>96</v>
      </c>
      <c r="B35" s="31">
        <v>45722</v>
      </c>
      <c r="C35" s="34" t="s">
        <v>98</v>
      </c>
      <c r="D35" s="33" t="s">
        <v>97</v>
      </c>
      <c r="E35" s="39">
        <v>42182400</v>
      </c>
      <c r="F35" s="30" t="s">
        <v>105</v>
      </c>
      <c r="G35" s="14" t="s">
        <v>29</v>
      </c>
    </row>
    <row r="36" spans="1:7" ht="54.75" customHeight="1" x14ac:dyDescent="0.25">
      <c r="A36" s="14" t="s">
        <v>100</v>
      </c>
      <c r="B36" s="31">
        <v>45749</v>
      </c>
      <c r="C36" s="34" t="s">
        <v>90</v>
      </c>
      <c r="D36" s="33" t="s">
        <v>101</v>
      </c>
      <c r="E36" s="39">
        <v>401735.25</v>
      </c>
      <c r="F36" s="30" t="s">
        <v>102</v>
      </c>
      <c r="G36" s="14" t="s">
        <v>29</v>
      </c>
    </row>
    <row r="37" spans="1:7" ht="63" x14ac:dyDescent="0.25">
      <c r="A37" s="45" t="s">
        <v>93</v>
      </c>
      <c r="B37" s="47">
        <v>45825</v>
      </c>
      <c r="C37" s="34" t="s">
        <v>94</v>
      </c>
      <c r="D37" s="49" t="s">
        <v>95</v>
      </c>
      <c r="E37" s="39">
        <v>7058937</v>
      </c>
      <c r="F37" s="30" t="s">
        <v>106</v>
      </c>
      <c r="G37" s="45" t="s">
        <v>29</v>
      </c>
    </row>
    <row r="38" spans="1:7" ht="49.5" customHeight="1" x14ac:dyDescent="0.25">
      <c r="A38" s="52"/>
      <c r="B38" s="53"/>
      <c r="C38" s="42" t="s">
        <v>107</v>
      </c>
      <c r="D38" s="51"/>
      <c r="E38" s="43" t="s">
        <v>108</v>
      </c>
      <c r="F38" s="44" t="s">
        <v>109</v>
      </c>
      <c r="G38" s="52"/>
    </row>
    <row r="39" spans="1:7" ht="22.5" customHeight="1" x14ac:dyDescent="0.25">
      <c r="A39" s="23" t="s">
        <v>9</v>
      </c>
      <c r="B39" s="23"/>
      <c r="C39" s="23"/>
      <c r="D39" s="23"/>
      <c r="E39" s="24">
        <f>SUM(E11:E38)</f>
        <v>65918148.43</v>
      </c>
      <c r="F39" s="23"/>
      <c r="G39" s="23"/>
    </row>
    <row r="40" spans="1:7" s="8" customFormat="1" ht="15" x14ac:dyDescent="0.25">
      <c r="A40" s="10"/>
      <c r="B40" s="10"/>
      <c r="C40" s="10"/>
      <c r="D40" s="10"/>
      <c r="E40" s="13"/>
      <c r="F40"/>
      <c r="G40"/>
    </row>
    <row r="41" spans="1:7" s="8" customFormat="1" ht="15.75" x14ac:dyDescent="0.25">
      <c r="A41" s="18" t="s">
        <v>10</v>
      </c>
      <c r="B41" s="19"/>
      <c r="C41" s="20"/>
      <c r="D41" s="20"/>
      <c r="E41" s="21"/>
      <c r="F41"/>
      <c r="G41"/>
    </row>
    <row r="42" spans="1:7" s="8" customFormat="1" ht="15.75" x14ac:dyDescent="0.25">
      <c r="A42" s="54" t="s">
        <v>11</v>
      </c>
      <c r="B42" s="54"/>
      <c r="C42" s="54"/>
      <c r="D42" s="54"/>
      <c r="E42" s="54"/>
      <c r="F42"/>
    </row>
    <row r="43" spans="1:7" s="8" customFormat="1" ht="20.25" customHeight="1" x14ac:dyDescent="0.25">
      <c r="A43" s="27" t="s">
        <v>12</v>
      </c>
      <c r="B43" s="22"/>
      <c r="C43" s="22"/>
      <c r="D43" s="22"/>
      <c r="E43" s="36"/>
      <c r="F43"/>
    </row>
    <row r="44" spans="1:7" s="8" customFormat="1" ht="17.25" x14ac:dyDescent="0.3">
      <c r="A44" s="9"/>
      <c r="B44" s="9"/>
      <c r="C44" s="9"/>
      <c r="D44" s="9"/>
      <c r="E44" s="13"/>
      <c r="F44" s="7"/>
    </row>
    <row r="45" spans="1:7" ht="26.25" customHeight="1" x14ac:dyDescent="0.3">
      <c r="A45" s="9"/>
      <c r="B45" s="9"/>
      <c r="C45" s="9"/>
      <c r="D45" s="9"/>
      <c r="E45" s="13"/>
      <c r="F45" s="7"/>
      <c r="G45" s="8"/>
    </row>
    <row r="46" spans="1:7" ht="17.25" x14ac:dyDescent="0.3">
      <c r="A46" s="9"/>
      <c r="B46" s="9"/>
      <c r="C46" s="9"/>
      <c r="D46" s="9"/>
      <c r="E46" s="13"/>
      <c r="F46" s="7"/>
      <c r="G46" s="8"/>
    </row>
    <row r="47" spans="1:7" ht="13.5" customHeight="1" x14ac:dyDescent="0.3">
      <c r="A47" s="55"/>
      <c r="B47" s="55"/>
      <c r="C47" s="55"/>
      <c r="D47" s="55"/>
      <c r="E47" s="55"/>
      <c r="F47" s="6"/>
    </row>
    <row r="49" ht="21.75" customHeight="1" x14ac:dyDescent="0.25"/>
  </sheetData>
  <mergeCells count="23">
    <mergeCell ref="G37:G38"/>
    <mergeCell ref="A42:E42"/>
    <mergeCell ref="A47:E47"/>
    <mergeCell ref="A5:G5"/>
    <mergeCell ref="A6:G6"/>
    <mergeCell ref="A7:G7"/>
    <mergeCell ref="A8:G8"/>
    <mergeCell ref="D11:D12"/>
    <mergeCell ref="B11:B12"/>
    <mergeCell ref="A11:A12"/>
    <mergeCell ref="G11:G12"/>
    <mergeCell ref="D23:D27"/>
    <mergeCell ref="B23:B27"/>
    <mergeCell ref="A23:A27"/>
    <mergeCell ref="A33:A34"/>
    <mergeCell ref="D33:D34"/>
    <mergeCell ref="A31:A32"/>
    <mergeCell ref="B31:B32"/>
    <mergeCell ref="D31:D32"/>
    <mergeCell ref="D37:D38"/>
    <mergeCell ref="A37:A38"/>
    <mergeCell ref="B37:B38"/>
    <mergeCell ref="B33:B34"/>
  </mergeCells>
  <phoneticPr fontId="10" type="noConversion"/>
  <hyperlinks>
    <hyperlink ref="F35" r:id="rId1" display="javascript:void(0);" xr:uid="{093517B3-A527-4F9D-BE86-6624D55DE377}"/>
  </hyperlinks>
  <printOptions horizontalCentered="1"/>
  <pageMargins left="3.937007874015748E-2" right="3.937007874015748E-2" top="0.15748031496062992" bottom="0.19685039370078741" header="0.31496062992125984" footer="0.15748031496062992"/>
  <pageSetup paperSize="9" scale="75" fitToHeight="0" orientation="landscape" r:id="rId2"/>
  <headerFooter>
    <oddFooter>&amp;R&amp;P</oddFooter>
  </headerFooter>
  <rowBreaks count="1" manualBreakCount="1">
    <brk id="21" max="6" man="1"/>
  </rowBreak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robada xmlns="d1207536-9e68-4e3e-aeed-b740370baf18">true</Aprobada>
    <_ip_UnifiedCompliancePolicyProperties xmlns="http://schemas.microsoft.com/sharepoint/v3" xsi:nil="true"/>
    <lcf76f155ced4ddcb4097134ff3c332f xmlns="d1207536-9e68-4e3e-aeed-b740370baf18">
      <Terms xmlns="http://schemas.microsoft.com/office/infopath/2007/PartnerControls"/>
    </lcf76f155ced4ddcb4097134ff3c332f>
    <TaxCatchAll xmlns="6d0ed0c3-5985-4eca-a33b-383541a093d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A26D813CE1C54FA02D9416658351A0" ma:contentTypeVersion="25" ma:contentTypeDescription="Create a new document." ma:contentTypeScope="" ma:versionID="b67c935161c4d47184aeb70b479f0cb5">
  <xsd:schema xmlns:xsd="http://www.w3.org/2001/XMLSchema" xmlns:xs="http://www.w3.org/2001/XMLSchema" xmlns:p="http://schemas.microsoft.com/office/2006/metadata/properties" xmlns:ns1="http://schemas.microsoft.com/sharepoint/v3" xmlns:ns2="d1207536-9e68-4e3e-aeed-b740370baf18" xmlns:ns3="6d0ed0c3-5985-4eca-a33b-383541a093dd" targetNamespace="http://schemas.microsoft.com/office/2006/metadata/properties" ma:root="true" ma:fieldsID="3006f1312156b4d98ed0e07c906406bb" ns1:_="" ns2:_="" ns3:_="">
    <xsd:import namespace="http://schemas.microsoft.com/sharepoint/v3"/>
    <xsd:import namespace="d1207536-9e68-4e3e-aeed-b740370baf18"/>
    <xsd:import namespace="6d0ed0c3-5985-4eca-a33b-383541a093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Aprobada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207536-9e68-4e3e-aeed-b740370baf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Aprobada" ma:index="21" nillable="true" ma:displayName="Aprobada" ma:default="1" ma:format="Dropdown" ma:internalName="Aprobada">
      <xsd:simpleType>
        <xsd:restriction base="dms:Boolea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0ed0c3-5985-4eca-a33b-383541a093d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611283fd-e694-49d4-a4e6-1d78007fdcf3}" ma:internalName="TaxCatchAll" ma:showField="CatchAllData" ma:web="6d0ed0c3-5985-4eca-a33b-383541a093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F9952B-71CC-419D-B490-5AF527E45EE3}">
  <ds:schemaRefs>
    <ds:schemaRef ds:uri="http://schemas.microsoft.com/sharepoint/v3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6d0ed0c3-5985-4eca-a33b-383541a093dd"/>
    <ds:schemaRef ds:uri="d1207536-9e68-4e3e-aeed-b740370baf18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4C50A7B-D91F-462F-8246-0C4B866817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685599-8162-40BE-B78C-1A0033B5A4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1207536-9e68-4e3e-aeed-b740370baf18"/>
    <ds:schemaRef ds:uri="6d0ed0c3-5985-4eca-a33b-383541a093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JULIO 2025</vt:lpstr>
      <vt:lpstr>'JULIO 2025'!Área_de_impresión</vt:lpstr>
      <vt:lpstr>'JULIO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 R. Pérez Q.</dc:creator>
  <cp:keywords/>
  <dc:description/>
  <cp:lastModifiedBy>Yanka Rubys Peguero Ramon De Jaquez</cp:lastModifiedBy>
  <cp:revision/>
  <cp:lastPrinted>2025-08-15T13:22:16Z</cp:lastPrinted>
  <dcterms:created xsi:type="dcterms:W3CDTF">2022-03-10T14:41:04Z</dcterms:created>
  <dcterms:modified xsi:type="dcterms:W3CDTF">2025-08-15T13:22:18Z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2023-01-18T21:21:29Z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85ff435c-1f74-4f0d-86ad-09219320fecf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0x01010082A26D813CE1C54FA02D9416658351A0</vt:lpwstr>
  </property>
  <property fmtid="{D5CDD505-2E9C-101B-9397-08002B2CF9AE}" pid="10" name="MediaServiceImageTags">
    <vt:lpwstr/>
  </property>
</Properties>
</file>