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0- Octubre/"/>
    </mc:Choice>
  </mc:AlternateContent>
  <xr:revisionPtr revIDLastSave="1529" documentId="13_ncr:1_{A0B346EF-D2A4-45B2-BE59-8BEB01CD9295}" xr6:coauthVersionLast="47" xr6:coauthVersionMax="47" xr10:uidLastSave="{CE2D9EA5-A320-4F98-BE7B-E10ABE9E03DE}"/>
  <bookViews>
    <workbookView minimized="1" xWindow="25380" yWindow="885" windowWidth="21600" windowHeight="11295" tabRatio="731" xr2:uid="{68A3F995-C242-4B64-884F-D3C34C15B272}"/>
  </bookViews>
  <sheets>
    <sheet name="OCTUBRE 2025" sheetId="1" r:id="rId1"/>
  </sheets>
  <definedNames>
    <definedName name="_xlnm._FilterDatabase" localSheetId="0" hidden="1">'OCTUBRE 2025'!$A$10:$G$23</definedName>
    <definedName name="_xlnm.Print_Area" localSheetId="0">'OCTUBRE 2025'!$A$1:$G$28</definedName>
    <definedName name="lnkProcurementContractViewLink_0" localSheetId="0">'OCTUBRE 2025'!#REF!</definedName>
    <definedName name="_xlnm.Print_Titles" localSheetId="0">'OCTUBRE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<sst xmlns="http://schemas.openxmlformats.org/spreadsheetml/2006/main" count="75" uniqueCount="63">
  <si>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</si>
  <si>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</si>
  <si>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</si>
  <si>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</si>
  <si>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</si>
  <si>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</si>
  <si>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</si>
  <si>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</si>
  <si>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</si>
  <si>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</si>
  <si>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</si>
  <si>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</si>
  <si>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</si>
  <si>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>GL Promociones, SRL</t>
  </si>
  <si>
    <t xml:space="preserve">Karla Méndez D. </t>
  </si>
  <si>
    <t>Encargada División de Compras y Contrataciones</t>
  </si>
  <si>
    <t>REPORTE DE COMPRAS POR DEBAJO DEL UMBRAL CORRESPONDIENTE A OCTUBRE 2025</t>
  </si>
  <si>
    <t>SUPBANCO-DAF-CD-2025-0131</t>
  </si>
  <si>
    <t>SUPBANCO-DAF-CD-2025-0133</t>
  </si>
  <si>
    <t>SUPBANCO-DAF-CD-2025-0132</t>
  </si>
  <si>
    <t>SUPBANCO-DAF-CD-2025-0134</t>
  </si>
  <si>
    <t>SUPBANCO-DAF-CD-2025-0137</t>
  </si>
  <si>
    <t>SUPBANCO-DAF-CD-2025-0135</t>
  </si>
  <si>
    <t>SUPBANCO-DAF-CD-2025-0136</t>
  </si>
  <si>
    <t>SUPBANCO-DAF-CD-2025-0138</t>
  </si>
  <si>
    <t>SUPBANCO-DAF-CD-2025-0145</t>
  </si>
  <si>
    <t>SUPBANCO-DAF-CD-2025-0141</t>
  </si>
  <si>
    <t>SUPBANCO-DAF-CD-2025-0140</t>
  </si>
  <si>
    <t>SUPBANCO-DAF-CD-2025-0139</t>
  </si>
  <si>
    <t>[PRESENTAR OFERTA SIN ITBIS] Servicio de Consulta a base de datos de PEP mediante la herramienta PEP REQUEST por 2 años.</t>
  </si>
  <si>
    <t>PRESENTAR OFERTA SIN ITBIS] Contratación de servicios logísticos para revisión de gestión del Departamento Administrativo y Financiero de la Superintendencia de Bancos.</t>
  </si>
  <si>
    <t>[PRESENTAR OFERTA SIN ITBIS] [DIRIGIDO A MIPYMES] Contratación del Servicio para decoración y ambientación de la iglesia para celebración de Misa, en el marco del 78 aniversario de la SB</t>
  </si>
  <si>
    <t>[PRESENTAR OFERTA SIN ITBIS] [DIRIGIDO A MIPYMES] Contratación de servicios de audio para el izamiento de banderas por el 78 aniversario de la Superintendencia de Bancos</t>
  </si>
  <si>
    <t>[PRESENTAR OFERTA SIN ITBIS] [DIRIGIDO A MIPYMES] Adquisición e instalación mobiliario operativo de la Superintendencia de Bancos</t>
  </si>
  <si>
    <t>[PRESENTAR OFERTA SIN ITBIS] [DIRIGIDO A MIPYMES] Suministro e instalación de cortinas tipo cebra y shutter en Oficina Regional Norte de la Superintendencia de Bancos.</t>
  </si>
  <si>
    <t>PRESENTAR OFERTA SIN ITBIS] Reservación de Salón de Capacitación para Charla sobre Liderazgo Multigeneracional.</t>
  </si>
  <si>
    <t>PRESENTAR OFERTA SIN ITBIS] Contratación de servicio de charla sobre Liderazgo Multigeneracional a los colaboradores de la Superintendencia de Bancos.</t>
  </si>
  <si>
    <t>[PRESENTAR OFERTA SIN ITBIS] Contratación de Consultoría para el acompañamiento a la Superintendencia de Bancos de la República Dominicana en materia de implementación y seguimiento de proyectos de TI</t>
  </si>
  <si>
    <t>Compliance Risk Consulting, SRL</t>
  </si>
  <si>
    <t>Centro Media, SRL</t>
  </si>
  <si>
    <t>OC00001572</t>
  </si>
  <si>
    <t>Lisa Flor, SRL</t>
  </si>
  <si>
    <t>OC00001582</t>
  </si>
  <si>
    <t>OC00001583</t>
  </si>
  <si>
    <t>OC00001581</t>
  </si>
  <si>
    <t>OC00001594</t>
  </si>
  <si>
    <t>OC00001597</t>
  </si>
  <si>
    <t>OC00001595</t>
  </si>
  <si>
    <t>OC00001600</t>
  </si>
  <si>
    <t>OC00001599</t>
  </si>
  <si>
    <t>OC00001601</t>
  </si>
  <si>
    <t>Navega Training and Consulting, EIRL</t>
  </si>
  <si>
    <t>OC00001603</t>
  </si>
  <si>
    <t>OC00001610</t>
  </si>
  <si>
    <t>Germania Esther Montas Yapur</t>
  </si>
  <si>
    <t>Deco Servicios OYB, SRL</t>
  </si>
  <si>
    <t>BH Mobiliario, SRL</t>
  </si>
  <si>
    <t>Pink Iguana, SRL</t>
  </si>
  <si>
    <t>Grupo de Camara Inart, SRL</t>
  </si>
  <si>
    <t>World Voices, SRL</t>
  </si>
  <si>
    <t>[PRESENTAR OFERTA SIN ITBIS] Contratación del servicio voz en off para evento Ranking de Digitalización de la Banca 2025</t>
  </si>
  <si>
    <t>[PRESENTAR OFERTA SIN ITBIS] Contratación de Servicios para amenización de Actividad Misa de Acción de Gracias por el 78 Aniversario de la Superintendencia de Bancos</t>
  </si>
  <si>
    <t>[PRESENTAR OFERTA SIN ITBIS] Adquisición de artículos completivos para actividad de reconocimiento a entidades de intermediación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</si>
</sst>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4" fontId="1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6" fillId="4" borderId="1" xfId="0" applyFont="1" applyFill="1" applyBorder="1" applyAlignment="1" applyProtection="1">
      <alignment horizontal="center" vertical="center" wrapText="1" readingOrder="1"/>
      <protection locked="0"/>
    </xf>
    <xf numFmtId="14" fontId="1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4" borderId="1" xfId="0" applyFont="1" applyFill="1" applyBorder="1" applyAlignment="1">
      <alignment horizontal="center" vertical="center" wrapText="1" readingOrder="1"/>
    </xf>
    <xf numFmtId="165" fontId="16" fillId="4" borderId="1" xfId="2" applyNumberFormat="1" applyFont="1" applyFill="1" applyBorder="1" applyAlignment="1">
      <alignment horizontal="right" vertical="center" wrapText="1" readingOrder="1"/>
    </xf>
    <xf numFmtId="0" fontId="17" fillId="2" borderId="1" xfId="0" applyFont="1" applyFill="1" applyBorder="1" applyAlignment="1">
      <alignment horizontal="center" vertical="center" wrapText="1"/>
    </xf>
    <xf numFmtId="165" fontId="16" fillId="5" borderId="1" xfId="2" applyNumberFormat="1" applyFont="1" applyFill="1" applyBorder="1" applyAlignment="1">
      <alignment horizontal="right" vertical="center" wrapText="1" readingOrder="1"/>
    </xf>
    <xf numFmtId="165" fontId="16" fillId="2" borderId="1" xfId="2" applyNumberFormat="1" applyFont="1" applyFill="1" applyBorder="1" applyAlignment="1">
      <alignment horizontal="right" vertical="center" wrapText="1" readingOrder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1768010</xdr:colOff>
      <xdr:row>0</xdr:row>
      <xdr:rowOff>0</xdr:rowOff>
    </xdr:from>
    <xdr:to>
      <xdr:col>3</xdr:col>
      <xdr:colOff>3386798</xdr:colOff>
      <xdr:row>3</xdr:row>
      <xdr:rowOff>91344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799445" y="0"/>
          <a:ext cx="1609263" cy="52204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0"/>
  <sheetViews>
    <sheetView showGridLines="0" tabSelected="1" view="pageBreakPreview" topLeftCell="A8" zoomScale="115" zoomScaleNormal="130" zoomScaleSheetLayoutView="115" workbookViewId="0">
      <selection activeCell="G23" sqref="G23"/>
    </sheetView>
  </sheetViews>
  <sheetFormatPr baseColWidth="10" defaultColWidth="11.42578125" defaultRowHeight="13.5" customHeight="1" x14ac:dyDescent="0.25"/>
  <cols>
    <col min="1" max="1" width="23.85546875" customWidth="1"/>
    <col min="2" max="2" width="13.42578125" style="1" customWidth="1"/>
    <col min="3" max="3" width="15.140625" style="2" customWidth="1"/>
    <col min="4" max="4" width="61" style="3" customWidth="1"/>
    <col min="5" max="5" width="22.140625" style="4" customWidth="1"/>
    <col min="6" max="6" width="14.7109375" style="1" customWidth="1"/>
    <col min="7" max="7" width="12.28515625" bestFit="1" customWidth="1"/>
    <col min="9" max="9" width="13.140625" bestFit="1" customWidth="1"/>
    <col min="10" max="10" width="11.42578125" customWidth="1"/>
  </cols>
  <sheetData>
    <row r="1" spans="1:7" ht="2.25" customHeight="1" x14ac:dyDescent="0.25"/>
    <row r="3" spans="1:7" ht="18" customHeight="1" x14ac:dyDescent="0.25"/>
    <row r="4" spans="1:7" ht="8.25" customHeight="1" x14ac:dyDescent="0.25"/>
    <row r="5" spans="1:7" ht="21.75" customHeight="1" x14ac:dyDescent="0.25">
      <c r="A5" s="27" t="s">
        <v>0</v>
      </c>
      <c r="B5" s="27"/>
      <c r="C5" s="27"/>
      <c r="D5" s="27"/>
      <c r="E5" s="27"/>
      <c r="F5" s="27"/>
      <c r="G5" s="27"/>
    </row>
    <row r="6" spans="1:7" ht="19.5" customHeight="1" x14ac:dyDescent="0.25">
      <c r="A6" s="28" t="s">
        <v>1</v>
      </c>
      <c r="B6" s="28"/>
      <c r="C6" s="28"/>
      <c r="D6" s="28"/>
      <c r="E6" s="28"/>
      <c r="F6" s="28"/>
      <c r="G6" s="28"/>
    </row>
    <row r="7" spans="1:7" ht="19.5" customHeight="1" x14ac:dyDescent="0.25">
      <c r="A7" s="29" t="s">
        <v>2</v>
      </c>
      <c r="B7" s="29"/>
      <c r="C7" s="29"/>
      <c r="D7" s="29"/>
      <c r="E7" s="29"/>
      <c r="F7" s="29"/>
      <c r="G7" s="29"/>
    </row>
    <row r="8" spans="1:7" ht="18" customHeight="1" x14ac:dyDescent="0.25">
      <c r="A8" s="30" t="s">
        <v>16</v>
      </c>
      <c r="B8" s="30"/>
      <c r="C8" s="30"/>
      <c r="D8" s="30"/>
      <c r="E8" s="30"/>
      <c r="F8" s="30"/>
      <c r="G8" s="30"/>
    </row>
    <row r="9" spans="1:7" ht="9" customHeight="1" x14ac:dyDescent="0.25">
      <c r="A9" s="5"/>
      <c r="B9" s="5"/>
      <c r="C9" s="5"/>
      <c r="D9" s="6"/>
      <c r="E9" s="7"/>
      <c r="F9" s="5"/>
    </row>
    <row r="10" spans="1:7" ht="24" customHeight="1" x14ac:dyDescent="0.2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7" s="15" customFormat="1" ht="30.75" customHeight="1" x14ac:dyDescent="0.25">
      <c r="A11" s="36" t="s">
        <v>17</v>
      </c>
      <c r="B11" s="38" t="s">
        <v>53</v>
      </c>
      <c r="C11" s="37">
        <v>45931</v>
      </c>
      <c r="D11" s="36" t="s">
        <v>29</v>
      </c>
      <c r="E11" s="25" t="s">
        <v>38</v>
      </c>
      <c r="F11" s="39">
        <v>220000</v>
      </c>
      <c r="G11" s="40" t="s">
        <v>10</v>
      </c>
    </row>
    <row r="12" spans="1:7" s="15" customFormat="1" ht="30.75" customHeight="1" x14ac:dyDescent="0.25">
      <c r="A12" s="25" t="s">
        <v>18</v>
      </c>
      <c r="B12" s="38" t="s">
        <v>40</v>
      </c>
      <c r="C12" s="37">
        <v>45931.501793981479</v>
      </c>
      <c r="D12" s="25" t="s">
        <v>30</v>
      </c>
      <c r="E12" s="25" t="s">
        <v>39</v>
      </c>
      <c r="F12" s="39">
        <v>189105.5</v>
      </c>
      <c r="G12" s="40" t="s">
        <v>10</v>
      </c>
    </row>
    <row r="13" spans="1:7" s="15" customFormat="1" ht="30.75" customHeight="1" x14ac:dyDescent="0.25">
      <c r="A13" s="36" t="s">
        <v>19</v>
      </c>
      <c r="B13" s="38" t="s">
        <v>42</v>
      </c>
      <c r="C13" s="37">
        <v>45932.500866631941</v>
      </c>
      <c r="D13" s="36" t="s">
        <v>31</v>
      </c>
      <c r="E13" s="25" t="s">
        <v>41</v>
      </c>
      <c r="F13" s="41">
        <v>227800</v>
      </c>
      <c r="G13" s="40" t="s">
        <v>10</v>
      </c>
    </row>
    <row r="14" spans="1:7" s="15" customFormat="1" ht="30.75" customHeight="1" x14ac:dyDescent="0.25">
      <c r="A14" s="36" t="s">
        <v>20</v>
      </c>
      <c r="B14" s="38" t="s">
        <v>43</v>
      </c>
      <c r="C14" s="37">
        <v>45937.501884803241</v>
      </c>
      <c r="D14" s="36" t="s">
        <v>32</v>
      </c>
      <c r="E14" s="25" t="s">
        <v>57</v>
      </c>
      <c r="F14" s="42">
        <v>27500</v>
      </c>
      <c r="G14" s="40" t="s">
        <v>10</v>
      </c>
    </row>
    <row r="15" spans="1:7" s="15" customFormat="1" ht="30.75" customHeight="1" x14ac:dyDescent="0.25">
      <c r="A15" s="25" t="s">
        <v>21</v>
      </c>
      <c r="B15" s="38" t="s">
        <v>44</v>
      </c>
      <c r="C15" s="37">
        <v>45939.430558020831</v>
      </c>
      <c r="D15" s="25" t="s">
        <v>62</v>
      </c>
      <c r="E15" s="25" t="s">
        <v>13</v>
      </c>
      <c r="F15" s="41">
        <v>166400</v>
      </c>
      <c r="G15" s="40" t="s">
        <v>10</v>
      </c>
    </row>
    <row r="16" spans="1:7" s="15" customFormat="1" ht="30.75" customHeight="1" x14ac:dyDescent="0.25">
      <c r="A16" s="36" t="s">
        <v>22</v>
      </c>
      <c r="B16" s="38" t="s">
        <v>45</v>
      </c>
      <c r="C16" s="37">
        <v>45939.500608680552</v>
      </c>
      <c r="D16" s="36" t="s">
        <v>61</v>
      </c>
      <c r="E16" s="25" t="s">
        <v>58</v>
      </c>
      <c r="F16" s="39">
        <v>80000</v>
      </c>
      <c r="G16" s="40" t="s">
        <v>10</v>
      </c>
    </row>
    <row r="17" spans="1:7" s="15" customFormat="1" ht="30.75" customHeight="1" x14ac:dyDescent="0.25">
      <c r="A17" s="25" t="s">
        <v>23</v>
      </c>
      <c r="B17" s="38" t="s">
        <v>46</v>
      </c>
      <c r="C17" s="37">
        <v>45939.501276817129</v>
      </c>
      <c r="D17" s="25" t="s">
        <v>60</v>
      </c>
      <c r="E17" s="25" t="s">
        <v>59</v>
      </c>
      <c r="F17" s="41">
        <v>70000</v>
      </c>
      <c r="G17" s="40" t="s">
        <v>10</v>
      </c>
    </row>
    <row r="18" spans="1:7" s="15" customFormat="1" ht="30.75" customHeight="1" x14ac:dyDescent="0.25">
      <c r="A18" s="25" t="s">
        <v>24</v>
      </c>
      <c r="B18" s="38" t="s">
        <v>47</v>
      </c>
      <c r="C18" s="37">
        <v>45944.502139317126</v>
      </c>
      <c r="D18" s="25" t="s">
        <v>33</v>
      </c>
      <c r="E18" s="25" t="s">
        <v>56</v>
      </c>
      <c r="F18" s="39">
        <v>244686.95</v>
      </c>
      <c r="G18" s="40" t="s">
        <v>10</v>
      </c>
    </row>
    <row r="19" spans="1:7" s="15" customFormat="1" ht="30.75" customHeight="1" x14ac:dyDescent="0.25">
      <c r="A19" s="36" t="s">
        <v>25</v>
      </c>
      <c r="B19" s="38" t="s">
        <v>48</v>
      </c>
      <c r="C19" s="26">
        <v>45959.418814548611</v>
      </c>
      <c r="D19" s="36" t="s">
        <v>34</v>
      </c>
      <c r="E19" s="25" t="s">
        <v>55</v>
      </c>
      <c r="F19" s="39">
        <v>184239.28</v>
      </c>
      <c r="G19" s="40" t="s">
        <v>10</v>
      </c>
    </row>
    <row r="20" spans="1:7" ht="30.75" customHeight="1" x14ac:dyDescent="0.25">
      <c r="A20" s="25" t="s">
        <v>26</v>
      </c>
      <c r="B20" s="38" t="s">
        <v>49</v>
      </c>
      <c r="C20" s="26">
        <v>45959.500577118051</v>
      </c>
      <c r="D20" s="25" t="s">
        <v>35</v>
      </c>
      <c r="E20" s="25" t="s">
        <v>39</v>
      </c>
      <c r="F20" s="42">
        <v>40832.1</v>
      </c>
      <c r="G20" s="40" t="s">
        <v>10</v>
      </c>
    </row>
    <row r="21" spans="1:7" ht="30.75" customHeight="1" x14ac:dyDescent="0.25">
      <c r="A21" s="36" t="s">
        <v>27</v>
      </c>
      <c r="B21" s="38" t="s">
        <v>50</v>
      </c>
      <c r="C21" s="26">
        <v>45959.500577581013</v>
      </c>
      <c r="D21" s="36" t="s">
        <v>36</v>
      </c>
      <c r="E21" s="25" t="s">
        <v>51</v>
      </c>
      <c r="F21" s="39">
        <v>192750</v>
      </c>
      <c r="G21" s="40" t="s">
        <v>10</v>
      </c>
    </row>
    <row r="22" spans="1:7" ht="30.75" customHeight="1" x14ac:dyDescent="0.25">
      <c r="A22" s="25" t="s">
        <v>28</v>
      </c>
      <c r="B22" s="38" t="s">
        <v>52</v>
      </c>
      <c r="C22" s="26">
        <v>45960.500444560181</v>
      </c>
      <c r="D22" s="25" t="s">
        <v>37</v>
      </c>
      <c r="E22" s="25" t="s">
        <v>54</v>
      </c>
      <c r="F22" s="39">
        <v>240000</v>
      </c>
      <c r="G22" s="40" t="s">
        <v>10</v>
      </c>
    </row>
    <row r="23" spans="1:7" ht="25.5" customHeight="1" x14ac:dyDescent="0.25">
      <c r="A23" s="32" t="s">
        <v>11</v>
      </c>
      <c r="B23" s="33"/>
      <c r="C23" s="33"/>
      <c r="D23" s="33"/>
      <c r="E23" s="34"/>
      <c r="F23" s="16">
        <f>SUM(F11:F22)</f>
        <v>1883313.83</v>
      </c>
      <c r="G23" s="12"/>
    </row>
    <row r="24" spans="1:7" ht="8.25" customHeight="1" x14ac:dyDescent="0.25">
      <c r="A24" s="9"/>
      <c r="B24" s="9"/>
      <c r="C24" s="9"/>
      <c r="D24" s="9"/>
      <c r="E24" s="9"/>
      <c r="F24" s="10"/>
      <c r="G24" s="11"/>
    </row>
    <row r="25" spans="1:7" ht="21" customHeight="1" x14ac:dyDescent="0.25">
      <c r="A25" s="17" t="s">
        <v>12</v>
      </c>
      <c r="B25" s="18"/>
      <c r="C25" s="19"/>
      <c r="D25" s="20"/>
      <c r="E25" s="21"/>
      <c r="F25" s="22"/>
      <c r="G25" s="11"/>
    </row>
    <row r="26" spans="1:7" ht="20.25" customHeight="1" x14ac:dyDescent="0.25">
      <c r="A26" s="23" t="s">
        <v>14</v>
      </c>
      <c r="B26" s="18"/>
      <c r="C26" s="19"/>
      <c r="D26" s="20"/>
      <c r="E26" s="21"/>
      <c r="F26" s="24"/>
      <c r="G26" s="11"/>
    </row>
    <row r="27" spans="1:7" ht="15" customHeight="1" x14ac:dyDescent="0.25">
      <c r="A27" s="23" t="s">
        <v>15</v>
      </c>
      <c r="B27" s="18"/>
      <c r="C27" s="19"/>
      <c r="D27" s="20"/>
      <c r="E27" s="21"/>
      <c r="F27" s="22"/>
      <c r="G27" s="11"/>
    </row>
    <row r="28" spans="1:7" ht="15" customHeight="1" x14ac:dyDescent="0.25">
      <c r="A28" s="35"/>
      <c r="B28" s="35"/>
      <c r="C28" s="35"/>
      <c r="D28" s="35"/>
      <c r="E28" s="35"/>
      <c r="F28" s="35"/>
      <c r="G28" s="11"/>
    </row>
    <row r="29" spans="1:7" ht="15" x14ac:dyDescent="0.25">
      <c r="A29" s="31"/>
      <c r="B29" s="31"/>
      <c r="C29" s="31"/>
      <c r="D29" s="31"/>
      <c r="E29" s="31"/>
      <c r="F29" s="31"/>
    </row>
    <row r="30" spans="1:7" ht="39.75" customHeight="1" x14ac:dyDescent="0.25">
      <c r="A30" s="8"/>
      <c r="B30" s="8"/>
      <c r="C30" s="8"/>
      <c r="D30" s="8"/>
      <c r="E30" s="8"/>
      <c r="F30" s="8"/>
    </row>
  </sheetData>
  <mergeCells count="7">
    <mergeCell ref="A5:G5"/>
    <mergeCell ref="A6:G6"/>
    <mergeCell ref="A7:G7"/>
    <mergeCell ref="A8:G8"/>
    <mergeCell ref="A29:F29"/>
    <mergeCell ref="A23:E23"/>
    <mergeCell ref="A28:F28"/>
  </mergeCells>
  <phoneticPr fontId="7" type="noConversion"/>
  <printOptions horizontalCentered="1"/>
  <pageMargins left="3.937007874015748E-2" right="3.937007874015748E-2" top="0.35433070866141736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e6b713e8a4ab7edc970229a4c342ce4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b9ce886786efaa26976b3c75698f1003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1DB91F-9F41-4188-80F4-6E169D4AAB58}">
  <ds:schemaRefs>
    <ds:schemaRef ds:uri="http://purl.org/dc/elements/1.1/"/>
    <ds:schemaRef ds:uri="http://schemas.microsoft.com/office/2006/documentManagement/types"/>
    <ds:schemaRef ds:uri="6d0ed0c3-5985-4eca-a33b-383541a093dd"/>
    <ds:schemaRef ds:uri="http://purl.org/dc/terms/"/>
    <ds:schemaRef ds:uri="d1207536-9e68-4e3e-aeed-b740370baf18"/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CC48D2-FD76-4BD1-A19A-E19CC908B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Karla Christine Méndez Diaz</cp:lastModifiedBy>
  <cp:revision/>
  <cp:lastPrinted>2025-11-14T16:22:36Z</cp:lastPrinted>
  <dcterms:created xsi:type="dcterms:W3CDTF">2022-03-10T14:41:04Z</dcterms:created>
  <dcterms:modified xsi:type="dcterms:W3CDTF">2025-11-14T21:45:42Z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