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LDRED MEDINA\01. CARPETAS POR AÑOS\03. 2022\Portal Transparencia\Diciembre 2022\"/>
    </mc:Choice>
  </mc:AlternateContent>
  <xr:revisionPtr revIDLastSave="0" documentId="8_{2A371249-E049-4140-A954-88DBCC744FFF}" xr6:coauthVersionLast="47" xr6:coauthVersionMax="47" xr10:uidLastSave="{00000000-0000-0000-0000-000000000000}"/>
  <bookViews>
    <workbookView xWindow="-120" yWindow="-120" windowWidth="29040" windowHeight="15840" activeTab="1" xr2:uid="{6002A682-E515-4CF5-9DED-AF6881B30862}"/>
  </bookViews>
  <sheets>
    <sheet name="P1 Presupuesto Aprobado" sheetId="3" r:id="rId1"/>
    <sheet name="P2 Presupuesto Aprobado-Ejec " sheetId="2" r:id="rId2"/>
    <sheet name="P3 Ejecucion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3" l="1"/>
  <c r="D83" i="3"/>
</calcChain>
</file>

<file path=xl/sharedStrings.xml><?xml version="1.0" encoding="utf-8"?>
<sst xmlns="http://schemas.openxmlformats.org/spreadsheetml/2006/main" count="286" uniqueCount="106">
  <si>
    <t>Superintendencia de Bancos</t>
  </si>
  <si>
    <t>Año 2022</t>
  </si>
  <si>
    <t xml:space="preserve">Ejecución de Gastos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</si>
  <si>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</si>
  <si>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</si>
  <si>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</si>
  <si>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</si>
  <si>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</si>
  <si>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</si>
  <si>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</si>
  <si>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</si>
  <si>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</si>
  <si>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</si>
  <si>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</si>
  <si>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</si>
  <si>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</si>
  <si>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</si>
  <si>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</si>
  <si>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</si>
  <si>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</si>
  <si>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</si>
  <si>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</si>
  <si>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</si>
  <si>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</si>
  <si>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</si>
  <si>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</si>
  <si>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</si>
  <si>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</si>
  <si>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</si>
  <si>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</si>
  <si>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</si>
  <si>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</si>
  <si>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</si>
  <si>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</si>
  <si>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</si>
  <si>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</si>
  <si>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</si>
  <si>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</si>
  <si>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</si>
  <si>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</si>
  <si>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</si>
  <si>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</si>
  <si>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</si>
  <si>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</si>
  <si>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</si>
  <si>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</si>
  <si>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</si>
  <si>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</si>
  <si>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</si>
  <si>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</si>
  <si>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</si>
  <si>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</si>
  <si>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</si>
  <si>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</si>
  <si>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</si>
  <si>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</si>
  <si>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</si>
  <si>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</si>
  <si>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</si>
  <si>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</si>
  <si>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</si>
  <si>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</si>
  <si>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</si>
  <si>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</si>
  <si>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</si>
  <si>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</si>
  <si>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</si>
  <si>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</si>
  <si>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</si>
  <si>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</si>
  <si>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</si>
  <si>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</si>
  <si>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</si>
  <si>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</si>
  <si>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</si>
  <si>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</si>
  <si>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</si>
  <si>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</si>
  <si>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</si>
  <si>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</si>
  <si>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</si>
  <si>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</si>
  <si>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</si>
  <si>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</si>
  <si>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</si>
  <si>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</si>
  <si>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</si>
  <si>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</si>
  <si>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</si>
  <si>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</si>
  <si>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</si>
  <si>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</si>
  <si>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</si>
  <si>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Departamento Administrativo y Financiero</t>
  </si>
  <si>
    <t>Marcos Fernández Jiménez</t>
  </si>
  <si>
    <t>José Alexander García De Peña</t>
  </si>
  <si>
    <t>Director Departamento Administrativo y Financiero</t>
  </si>
  <si>
    <t xml:space="preserve">               Subdirector Planificación y Presupuesto</t>
  </si>
  <si>
    <t>Presupuesto Aprobado</t>
  </si>
  <si>
    <t>Presupuesto Modificado</t>
  </si>
  <si>
    <t xml:space="preserve">Gasto devengado </t>
  </si>
  <si>
    <t xml:space="preserve">         Subdirector Planificación y Presupuesto</t>
  </si>
  <si>
    <t xml:space="preserve">Presupuesto de Gastos y Aplicaciones financieras </t>
  </si>
  <si>
    <t>Subdirector Planificación y Presupuesto</t>
  </si>
  <si>
    <t xml:space="preserve">              Marcos Fernández Jiménez</t>
  </si>
  <si>
    <t xml:space="preserve">   José Alexander García De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</si>
</sst>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65" fontId="3" fillId="0" borderId="4" xfId="0" applyNumberFormat="1" applyFont="1" applyBorder="1"/>
    <xf numFmtId="164" fontId="3" fillId="0" borderId="4" xfId="0" applyNumberFormat="1" applyFont="1" applyBorder="1"/>
    <xf numFmtId="0" fontId="3" fillId="0" borderId="0" xfId="0" applyFont="1" applyAlignment="1">
      <alignment horizontal="left" wrapText="1"/>
    </xf>
    <xf numFmtId="164" fontId="0" fillId="0" borderId="0" xfId="0" applyNumberFormat="1"/>
    <xf numFmtId="0" fontId="0" fillId="0" borderId="0" xfId="0" applyAlignment="1">
      <alignment horizontal="left" wrapText="1"/>
    </xf>
    <xf numFmtId="164" fontId="0" fillId="0" borderId="0" xfId="1" applyNumberFormat="1" applyFont="1"/>
    <xf numFmtId="0" fontId="0" fillId="0" borderId="5" xfId="0" applyBorder="1"/>
    <xf numFmtId="164" fontId="0" fillId="0" borderId="0" xfId="1" applyNumberFormat="1" applyFont="1" applyFill="1"/>
    <xf numFmtId="0" fontId="2" fillId="2" borderId="6" xfId="0" applyFont="1" applyFill="1" applyBorder="1" applyAlignment="1">
      <alignment vertical="center" wrapText="1"/>
    </xf>
    <xf numFmtId="164" fontId="2" fillId="2" borderId="6" xfId="0" applyNumberFormat="1" applyFont="1" applyFill="1" applyBorder="1"/>
    <xf numFmtId="2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164" fontId="3" fillId="0" borderId="0" xfId="0" applyNumberFormat="1" applyFont="1"/>
    <xf numFmtId="0" fontId="2" fillId="2" borderId="6" xfId="0" applyFont="1" applyFill="1" applyBorder="1" applyAlignment="1">
      <alignment vertical="center"/>
    </xf>
    <xf numFmtId="0" fontId="7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0" fillId="4" borderId="0" xfId="0" applyFill="1"/>
    <xf numFmtId="0" fontId="3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164" fontId="2" fillId="2" borderId="10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8" fillId="0" borderId="0" xfId="0" applyFont="1"/>
    <xf numFmtId="164" fontId="5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619127</xdr:colOff>
      <xdr:row>0</xdr:row>
      <xdr:rowOff>142876</xdr:rowOff>
    </xdr:from>
    <xdr:to>
      <xdr:col>2</xdr:col>
      <xdr:colOff>1714501</xdr:colOff>
      <xdr:row>5</xdr:row>
      <xdr:rowOff>4214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6556A7D9-AFB0-49A0-B7FB-B486A0143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302" y="146051"/>
          <a:ext cx="1854199" cy="810663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325691</xdr:colOff>
      <xdr:row>0</xdr:row>
      <xdr:rowOff>42022</xdr:rowOff>
    </xdr:from>
    <xdr:to>
      <xdr:col>1</xdr:col>
      <xdr:colOff>3070225</xdr:colOff>
      <xdr:row>4</xdr:row>
      <xdr:rowOff>57150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8750AB97-3F4E-459B-AE42-CAA6AC3AD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9841" y="42022"/>
          <a:ext cx="2744534" cy="94222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198705</xdr:colOff>
      <xdr:row>0</xdr:row>
      <xdr:rowOff>66675</xdr:rowOff>
    </xdr:from>
    <xdr:to>
      <xdr:col>2</xdr:col>
      <xdr:colOff>3286126</xdr:colOff>
      <xdr:row>3</xdr:row>
      <xdr:rowOff>98425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7A830689-4463-4256-A7AC-F9958746C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055" y="66675"/>
          <a:ext cx="3087421" cy="80010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AE2A-CB11-4986-85F3-F42BDDCBC072}">
  <sheetPr>
    <pageSetUpPr fitToPage="1"/>
  </sheetPr>
  <dimension ref="A1:P91"/>
  <sheetViews>
    <sheetView showGridLines="0" view="pageBreakPreview" topLeftCell="B1" zoomScale="60" zoomScaleNormal="80" workbookViewId="0">
      <selection activeCell="F92" sqref="F92"/>
    </sheetView>
  </sheetViews>
  <sheetFormatPr baseColWidth="10" defaultColWidth="11.42578125" defaultRowHeight="15" x14ac:dyDescent="0.25"/>
  <cols>
    <col min="1" max="1" width="17.42578125" hidden="1" customWidth="1"/>
    <col min="3" max="3" width="105.85546875" customWidth="1"/>
    <col min="4" max="4" width="21.28515625" customWidth="1"/>
    <col min="5" max="5" width="20" style="11" customWidth="1"/>
  </cols>
  <sheetData>
    <row r="1" spans="1:16" ht="30" customHeight="1" x14ac:dyDescent="0.25">
      <c r="C1" s="40" t="s">
        <v>0</v>
      </c>
      <c r="D1" s="41"/>
      <c r="E1" s="41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15.75" x14ac:dyDescent="0.25">
      <c r="C2" s="42" t="s">
        <v>1</v>
      </c>
      <c r="D2" s="43"/>
      <c r="E2" s="43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5.75" customHeight="1" x14ac:dyDescent="0.25">
      <c r="C3" s="44" t="s">
        <v>102</v>
      </c>
      <c r="D3" s="45"/>
      <c r="E3" s="45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15.75" customHeight="1" x14ac:dyDescent="0.25">
      <c r="B4" s="2"/>
      <c r="C4" s="44" t="s">
        <v>3</v>
      </c>
      <c r="D4" s="45"/>
      <c r="E4" s="45"/>
      <c r="F4" s="2"/>
      <c r="G4" s="37"/>
      <c r="H4" s="37"/>
      <c r="I4" s="37"/>
      <c r="J4" s="37"/>
      <c r="K4" s="37"/>
      <c r="L4" s="37"/>
      <c r="M4" s="37"/>
      <c r="N4" s="37"/>
      <c r="O4" s="37"/>
      <c r="P4" s="37"/>
    </row>
    <row r="6" spans="1:16" ht="8.25" customHeight="1" x14ac:dyDescent="0.25"/>
    <row r="7" spans="1:16" ht="15" customHeight="1" x14ac:dyDescent="0.25">
      <c r="C7" s="46" t="s">
        <v>4</v>
      </c>
      <c r="D7" s="47" t="s">
        <v>98</v>
      </c>
      <c r="E7" s="49" t="s">
        <v>99</v>
      </c>
      <c r="F7" s="38"/>
    </row>
    <row r="8" spans="1:16" ht="23.25" customHeight="1" x14ac:dyDescent="0.25">
      <c r="C8" s="46"/>
      <c r="D8" s="48"/>
      <c r="E8" s="50"/>
      <c r="F8" s="38"/>
    </row>
    <row r="9" spans="1:16" x14ac:dyDescent="0.25">
      <c r="C9" s="28" t="s">
        <v>18</v>
      </c>
      <c r="D9" s="8"/>
      <c r="E9" s="9"/>
      <c r="F9" s="38"/>
    </row>
    <row r="10" spans="1:16" x14ac:dyDescent="0.25">
      <c r="C10" s="29" t="s">
        <v>19</v>
      </c>
      <c r="D10" s="30"/>
      <c r="F10" s="38"/>
    </row>
    <row r="11" spans="1:16" x14ac:dyDescent="0.25">
      <c r="A11">
        <v>211</v>
      </c>
      <c r="C11" s="31" t="s">
        <v>20</v>
      </c>
      <c r="D11" s="11">
        <v>1422285952.0890613</v>
      </c>
      <c r="E11" s="11">
        <v>1382285952.0890613</v>
      </c>
      <c r="F11" s="38"/>
    </row>
    <row r="12" spans="1:16" x14ac:dyDescent="0.25">
      <c r="A12">
        <v>212</v>
      </c>
      <c r="C12" s="31" t="s">
        <v>21</v>
      </c>
      <c r="D12" s="11">
        <v>448625320.26602256</v>
      </c>
      <c r="E12" s="11">
        <v>241625320.26602256</v>
      </c>
      <c r="F12" s="38"/>
    </row>
    <row r="13" spans="1:16" x14ac:dyDescent="0.25">
      <c r="A13">
        <v>213</v>
      </c>
      <c r="C13" s="31" t="s">
        <v>22</v>
      </c>
      <c r="D13" s="11">
        <v>21523981.511999998</v>
      </c>
      <c r="E13" s="11">
        <v>21523981.511999998</v>
      </c>
      <c r="F13" s="38"/>
    </row>
    <row r="14" spans="1:16" x14ac:dyDescent="0.25">
      <c r="A14">
        <v>214</v>
      </c>
      <c r="C14" s="31" t="s">
        <v>23</v>
      </c>
      <c r="D14" s="11">
        <v>102084107.16770458</v>
      </c>
      <c r="E14" s="11">
        <v>273519345.48000002</v>
      </c>
      <c r="F14" s="38"/>
    </row>
    <row r="15" spans="1:16" x14ac:dyDescent="0.25">
      <c r="A15">
        <v>215</v>
      </c>
      <c r="C15" s="31" t="s">
        <v>24</v>
      </c>
      <c r="D15" s="11">
        <v>132782028.60000035</v>
      </c>
      <c r="E15" s="11">
        <v>138591171.54000002</v>
      </c>
      <c r="F15" s="38"/>
    </row>
    <row r="16" spans="1:16" x14ac:dyDescent="0.25">
      <c r="C16" s="29" t="s">
        <v>25</v>
      </c>
      <c r="D16" s="33"/>
      <c r="F16" s="38"/>
    </row>
    <row r="17" spans="1:6" x14ac:dyDescent="0.25">
      <c r="A17">
        <v>221</v>
      </c>
      <c r="C17" s="31" t="s">
        <v>26</v>
      </c>
      <c r="D17" s="11">
        <v>39230134.759999998</v>
      </c>
      <c r="E17" s="11">
        <v>52040217.549999997</v>
      </c>
      <c r="F17" s="38"/>
    </row>
    <row r="18" spans="1:6" x14ac:dyDescent="0.25">
      <c r="A18">
        <v>222</v>
      </c>
      <c r="C18" s="31" t="s">
        <v>27</v>
      </c>
      <c r="D18" s="11">
        <v>55603500</v>
      </c>
      <c r="E18" s="11">
        <v>69420262.359999999</v>
      </c>
      <c r="F18" s="38"/>
    </row>
    <row r="19" spans="1:6" x14ac:dyDescent="0.25">
      <c r="A19">
        <v>223</v>
      </c>
      <c r="C19" s="31" t="s">
        <v>28</v>
      </c>
      <c r="D19" s="11">
        <v>10630885.720000001</v>
      </c>
      <c r="E19" s="11">
        <v>21377293.650000002</v>
      </c>
      <c r="F19" s="38"/>
    </row>
    <row r="20" spans="1:6" x14ac:dyDescent="0.25">
      <c r="A20">
        <v>224</v>
      </c>
      <c r="C20" s="31" t="s">
        <v>29</v>
      </c>
      <c r="D20" s="11">
        <v>817418.60318407556</v>
      </c>
      <c r="E20" s="11">
        <v>7508116.6400000006</v>
      </c>
      <c r="F20" s="38"/>
    </row>
    <row r="21" spans="1:6" x14ac:dyDescent="0.25">
      <c r="A21">
        <v>225</v>
      </c>
      <c r="C21" s="31" t="s">
        <v>30</v>
      </c>
      <c r="D21" s="11">
        <v>15451123.6515</v>
      </c>
      <c r="E21" s="11">
        <v>11451123.6515</v>
      </c>
    </row>
    <row r="22" spans="1:6" x14ac:dyDescent="0.25">
      <c r="A22">
        <v>226</v>
      </c>
      <c r="C22" s="31" t="s">
        <v>31</v>
      </c>
      <c r="D22" s="11">
        <v>73650556.058921844</v>
      </c>
      <c r="E22" s="11">
        <v>84357459.789999992</v>
      </c>
    </row>
    <row r="23" spans="1:6" x14ac:dyDescent="0.25">
      <c r="A23">
        <v>227</v>
      </c>
      <c r="C23" s="31" t="s">
        <v>32</v>
      </c>
      <c r="D23" s="11">
        <v>15740628.748200001</v>
      </c>
      <c r="E23" s="11">
        <v>13440628.748200001</v>
      </c>
    </row>
    <row r="24" spans="1:6" x14ac:dyDescent="0.25">
      <c r="A24">
        <v>228</v>
      </c>
      <c r="C24" s="31" t="s">
        <v>33</v>
      </c>
      <c r="D24" s="11">
        <v>210738178.53959998</v>
      </c>
      <c r="E24" s="11">
        <v>262856958.60999998</v>
      </c>
    </row>
    <row r="25" spans="1:6" x14ac:dyDescent="0.25">
      <c r="A25">
        <v>229</v>
      </c>
      <c r="C25" s="31" t="s">
        <v>34</v>
      </c>
      <c r="D25" s="11">
        <v>0</v>
      </c>
      <c r="E25" s="11">
        <v>0</v>
      </c>
    </row>
    <row r="26" spans="1:6" x14ac:dyDescent="0.25">
      <c r="C26" s="29" t="s">
        <v>35</v>
      </c>
      <c r="D26" s="33"/>
    </row>
    <row r="27" spans="1:6" x14ac:dyDescent="0.25">
      <c r="A27">
        <v>231</v>
      </c>
      <c r="C27" s="31" t="s">
        <v>36</v>
      </c>
      <c r="D27" s="11">
        <v>15925148</v>
      </c>
      <c r="E27" s="11">
        <v>16713822.509999998</v>
      </c>
    </row>
    <row r="28" spans="1:6" x14ac:dyDescent="0.25">
      <c r="A28">
        <v>232</v>
      </c>
      <c r="C28" s="31" t="s">
        <v>37</v>
      </c>
      <c r="D28" s="11">
        <v>5221500.4342</v>
      </c>
      <c r="E28" s="11">
        <v>4166304.9467131607</v>
      </c>
    </row>
    <row r="29" spans="1:6" x14ac:dyDescent="0.25">
      <c r="A29">
        <v>233</v>
      </c>
      <c r="C29" s="31" t="s">
        <v>38</v>
      </c>
      <c r="D29" s="11">
        <v>3220754.7</v>
      </c>
      <c r="E29" s="11">
        <v>4599834.92</v>
      </c>
    </row>
    <row r="30" spans="1:6" x14ac:dyDescent="0.25">
      <c r="A30">
        <v>234</v>
      </c>
      <c r="C30" s="31" t="s">
        <v>39</v>
      </c>
      <c r="D30" s="11">
        <v>121680</v>
      </c>
      <c r="E30" s="11">
        <v>133298.54</v>
      </c>
    </row>
    <row r="31" spans="1:6" x14ac:dyDescent="0.25">
      <c r="A31">
        <v>235</v>
      </c>
      <c r="C31" s="31" t="s">
        <v>40</v>
      </c>
      <c r="D31" s="11">
        <v>842296.08</v>
      </c>
      <c r="E31" s="11">
        <v>842296.08</v>
      </c>
    </row>
    <row r="32" spans="1:6" x14ac:dyDescent="0.25">
      <c r="A32">
        <v>236</v>
      </c>
      <c r="C32" s="31" t="s">
        <v>41</v>
      </c>
      <c r="D32" s="11">
        <v>469806.6</v>
      </c>
      <c r="E32" s="11">
        <v>469806.6</v>
      </c>
    </row>
    <row r="33" spans="1:5" x14ac:dyDescent="0.25">
      <c r="A33">
        <v>237</v>
      </c>
      <c r="C33" s="31" t="s">
        <v>42</v>
      </c>
      <c r="D33" s="11">
        <v>5340167.17</v>
      </c>
      <c r="E33" s="11">
        <v>5340167.17</v>
      </c>
    </row>
    <row r="34" spans="1:5" x14ac:dyDescent="0.25">
      <c r="A34">
        <v>238</v>
      </c>
      <c r="C34" s="31" t="s">
        <v>43</v>
      </c>
      <c r="D34" s="11">
        <v>0</v>
      </c>
      <c r="E34" s="11">
        <v>0</v>
      </c>
    </row>
    <row r="35" spans="1:5" x14ac:dyDescent="0.25">
      <c r="A35">
        <v>239</v>
      </c>
      <c r="C35" s="31" t="s">
        <v>44</v>
      </c>
      <c r="D35" s="11">
        <v>11942945.595000001</v>
      </c>
      <c r="E35" s="11">
        <v>11942945.595000001</v>
      </c>
    </row>
    <row r="36" spans="1:5" x14ac:dyDescent="0.25">
      <c r="C36" s="29" t="s">
        <v>45</v>
      </c>
      <c r="D36" s="33"/>
    </row>
    <row r="37" spans="1:5" x14ac:dyDescent="0.25">
      <c r="A37">
        <v>241</v>
      </c>
      <c r="C37" s="31" t="s">
        <v>46</v>
      </c>
      <c r="D37" s="11">
        <v>340323043.08310336</v>
      </c>
      <c r="E37" s="11">
        <v>352512706.19999999</v>
      </c>
    </row>
    <row r="38" spans="1:5" x14ac:dyDescent="0.25">
      <c r="A38">
        <v>242</v>
      </c>
      <c r="C38" s="31" t="s">
        <v>47</v>
      </c>
      <c r="D38" s="11">
        <v>1016098544</v>
      </c>
      <c r="E38" s="11">
        <v>2127188676.6800001</v>
      </c>
    </row>
    <row r="39" spans="1:5" x14ac:dyDescent="0.25">
      <c r="A39">
        <v>243</v>
      </c>
      <c r="C39" s="31" t="s">
        <v>48</v>
      </c>
      <c r="D39" s="11">
        <v>0</v>
      </c>
      <c r="E39" s="11">
        <v>0</v>
      </c>
    </row>
    <row r="40" spans="1:5" x14ac:dyDescent="0.25">
      <c r="A40">
        <v>244</v>
      </c>
      <c r="C40" s="31" t="s">
        <v>49</v>
      </c>
      <c r="D40" s="11">
        <v>0</v>
      </c>
      <c r="E40" s="11">
        <v>0</v>
      </c>
    </row>
    <row r="41" spans="1:5" x14ac:dyDescent="0.25">
      <c r="A41">
        <v>245</v>
      </c>
      <c r="C41" s="31" t="s">
        <v>50</v>
      </c>
      <c r="D41" s="11">
        <v>0</v>
      </c>
      <c r="E41" s="11">
        <v>50000</v>
      </c>
    </row>
    <row r="42" spans="1:5" x14ac:dyDescent="0.25">
      <c r="A42">
        <v>247</v>
      </c>
      <c r="C42" s="31" t="s">
        <v>51</v>
      </c>
      <c r="D42" s="11">
        <v>0</v>
      </c>
      <c r="E42" s="11">
        <v>0</v>
      </c>
    </row>
    <row r="43" spans="1:5" x14ac:dyDescent="0.25">
      <c r="A43">
        <v>249</v>
      </c>
      <c r="C43" s="31" t="s">
        <v>52</v>
      </c>
      <c r="D43" s="11">
        <v>1420105</v>
      </c>
      <c r="E43" s="11">
        <v>5487905.7000000002</v>
      </c>
    </row>
    <row r="44" spans="1:5" x14ac:dyDescent="0.25">
      <c r="C44" s="31" t="s">
        <v>53</v>
      </c>
      <c r="D44" s="11"/>
      <c r="E44" s="11">
        <v>0</v>
      </c>
    </row>
    <row r="45" spans="1:5" x14ac:dyDescent="0.25">
      <c r="A45">
        <v>252</v>
      </c>
      <c r="C45" s="29" t="s">
        <v>54</v>
      </c>
      <c r="D45" s="33">
        <v>0</v>
      </c>
    </row>
    <row r="46" spans="1:5" x14ac:dyDescent="0.25">
      <c r="A46">
        <v>252</v>
      </c>
      <c r="C46" s="31" t="s">
        <v>55</v>
      </c>
      <c r="D46" s="11">
        <v>0</v>
      </c>
      <c r="E46" s="11">
        <v>0</v>
      </c>
    </row>
    <row r="47" spans="1:5" x14ac:dyDescent="0.25">
      <c r="A47">
        <v>253</v>
      </c>
      <c r="C47" s="31" t="s">
        <v>56</v>
      </c>
      <c r="D47" s="11">
        <v>0</v>
      </c>
      <c r="E47" s="11">
        <v>0</v>
      </c>
    </row>
    <row r="48" spans="1:5" x14ac:dyDescent="0.25">
      <c r="A48">
        <v>254</v>
      </c>
      <c r="C48" s="31" t="s">
        <v>57</v>
      </c>
      <c r="D48" s="11">
        <v>0</v>
      </c>
      <c r="E48" s="11">
        <v>0</v>
      </c>
    </row>
    <row r="49" spans="1:5" x14ac:dyDescent="0.25">
      <c r="A49">
        <v>255</v>
      </c>
      <c r="C49" s="31" t="s">
        <v>58</v>
      </c>
      <c r="D49" s="11">
        <v>0</v>
      </c>
      <c r="E49" s="11">
        <v>0</v>
      </c>
    </row>
    <row r="50" spans="1:5" x14ac:dyDescent="0.25">
      <c r="A50">
        <v>256</v>
      </c>
      <c r="C50" s="31" t="s">
        <v>59</v>
      </c>
      <c r="D50" s="11">
        <v>0</v>
      </c>
      <c r="E50" s="11">
        <v>0</v>
      </c>
    </row>
    <row r="51" spans="1:5" x14ac:dyDescent="0.25">
      <c r="A51">
        <v>259</v>
      </c>
      <c r="C51" s="31" t="s">
        <v>60</v>
      </c>
      <c r="D51" s="11">
        <v>0</v>
      </c>
      <c r="E51" s="11">
        <v>0</v>
      </c>
    </row>
    <row r="52" spans="1:5" x14ac:dyDescent="0.25">
      <c r="C52" s="29" t="s">
        <v>61</v>
      </c>
      <c r="D52" s="33"/>
    </row>
    <row r="53" spans="1:5" x14ac:dyDescent="0.25">
      <c r="A53">
        <v>261</v>
      </c>
      <c r="C53" s="31" t="s">
        <v>62</v>
      </c>
      <c r="D53" s="11">
        <v>62930446.629999995</v>
      </c>
      <c r="E53" s="11">
        <v>42930446.629999995</v>
      </c>
    </row>
    <row r="54" spans="1:5" x14ac:dyDescent="0.25">
      <c r="A54">
        <v>262</v>
      </c>
      <c r="C54" s="31" t="s">
        <v>63</v>
      </c>
      <c r="D54" s="11">
        <v>4630500</v>
      </c>
      <c r="E54" s="11">
        <v>10274709.550000001</v>
      </c>
    </row>
    <row r="55" spans="1:5" x14ac:dyDescent="0.25">
      <c r="A55">
        <v>263</v>
      </c>
      <c r="C55" s="31" t="s">
        <v>64</v>
      </c>
      <c r="D55" s="11">
        <v>0</v>
      </c>
      <c r="E55" s="11">
        <v>0</v>
      </c>
    </row>
    <row r="56" spans="1:5" x14ac:dyDescent="0.25">
      <c r="A56">
        <v>264</v>
      </c>
      <c r="C56" s="31" t="s">
        <v>65</v>
      </c>
      <c r="D56" s="11">
        <v>9716233.665000001</v>
      </c>
      <c r="E56" s="11">
        <v>9716233.665000001</v>
      </c>
    </row>
    <row r="57" spans="1:5" x14ac:dyDescent="0.25">
      <c r="A57">
        <v>265</v>
      </c>
      <c r="C57" s="31" t="s">
        <v>66</v>
      </c>
      <c r="D57" s="11">
        <v>70883158.099999994</v>
      </c>
      <c r="E57" s="11">
        <v>20883158.099999994</v>
      </c>
    </row>
    <row r="58" spans="1:5" x14ac:dyDescent="0.25">
      <c r="A58">
        <v>266</v>
      </c>
      <c r="C58" s="31" t="s">
        <v>67</v>
      </c>
      <c r="D58" s="11">
        <v>16876505.760000002</v>
      </c>
      <c r="E58" s="11">
        <v>16876505.760000002</v>
      </c>
    </row>
    <row r="59" spans="1:5" x14ac:dyDescent="0.25">
      <c r="A59">
        <v>267</v>
      </c>
      <c r="C59" s="31" t="s">
        <v>68</v>
      </c>
      <c r="D59" s="11">
        <v>0</v>
      </c>
      <c r="E59" s="11">
        <v>0</v>
      </c>
    </row>
    <row r="60" spans="1:5" x14ac:dyDescent="0.25">
      <c r="A60">
        <v>268</v>
      </c>
      <c r="C60" s="31" t="s">
        <v>69</v>
      </c>
      <c r="D60" s="11">
        <v>192562755.80829629</v>
      </c>
      <c r="E60" s="11">
        <v>172562755.80829629</v>
      </c>
    </row>
    <row r="61" spans="1:5" x14ac:dyDescent="0.25">
      <c r="A61">
        <v>269</v>
      </c>
      <c r="C61" s="31" t="s">
        <v>70</v>
      </c>
      <c r="D61" s="11">
        <v>0</v>
      </c>
      <c r="E61" s="11">
        <v>0</v>
      </c>
    </row>
    <row r="62" spans="1:5" ht="18" customHeight="1" x14ac:dyDescent="0.25">
      <c r="C62" s="39" t="s">
        <v>71</v>
      </c>
      <c r="D62" s="33"/>
    </row>
    <row r="63" spans="1:5" x14ac:dyDescent="0.25">
      <c r="A63">
        <v>271</v>
      </c>
      <c r="C63" s="31" t="s">
        <v>72</v>
      </c>
      <c r="D63" s="11">
        <v>134506750</v>
      </c>
      <c r="E63" s="11">
        <v>19506750</v>
      </c>
    </row>
    <row r="64" spans="1:5" x14ac:dyDescent="0.25">
      <c r="A64">
        <v>272</v>
      </c>
      <c r="C64" s="31" t="s">
        <v>73</v>
      </c>
      <c r="D64" s="11">
        <v>0</v>
      </c>
      <c r="E64" s="11">
        <v>0</v>
      </c>
    </row>
    <row r="65" spans="1:5" x14ac:dyDescent="0.25">
      <c r="A65">
        <v>273</v>
      </c>
      <c r="C65" s="31" t="s">
        <v>74</v>
      </c>
      <c r="D65" s="11">
        <v>0</v>
      </c>
      <c r="E65" s="11">
        <v>0</v>
      </c>
    </row>
    <row r="66" spans="1:5" x14ac:dyDescent="0.25">
      <c r="A66">
        <v>274</v>
      </c>
      <c r="C66" s="31" t="s">
        <v>75</v>
      </c>
      <c r="D66" s="11">
        <v>0</v>
      </c>
      <c r="E66" s="11">
        <v>0</v>
      </c>
    </row>
    <row r="67" spans="1:5" ht="18.75" customHeight="1" x14ac:dyDescent="0.25">
      <c r="C67" s="39" t="s">
        <v>76</v>
      </c>
      <c r="D67" s="33"/>
    </row>
    <row r="68" spans="1:5" x14ac:dyDescent="0.25">
      <c r="A68">
        <v>281</v>
      </c>
      <c r="C68" s="31" t="s">
        <v>77</v>
      </c>
      <c r="D68" s="11">
        <v>0</v>
      </c>
      <c r="E68" s="11">
        <v>0</v>
      </c>
    </row>
    <row r="69" spans="1:5" x14ac:dyDescent="0.25">
      <c r="A69">
        <v>282</v>
      </c>
      <c r="C69" s="31" t="s">
        <v>78</v>
      </c>
      <c r="D69" s="11">
        <v>0</v>
      </c>
      <c r="E69" s="11">
        <v>0</v>
      </c>
    </row>
    <row r="70" spans="1:5" ht="18" customHeight="1" x14ac:dyDescent="0.25">
      <c r="C70" s="29" t="s">
        <v>79</v>
      </c>
      <c r="D70" s="33"/>
    </row>
    <row r="71" spans="1:5" ht="17.25" customHeight="1" x14ac:dyDescent="0.25">
      <c r="A71">
        <v>291</v>
      </c>
      <c r="C71" s="31" t="s">
        <v>80</v>
      </c>
      <c r="D71" s="11">
        <v>0</v>
      </c>
      <c r="E71" s="11">
        <v>0</v>
      </c>
    </row>
    <row r="72" spans="1:5" ht="16.5" customHeight="1" x14ac:dyDescent="0.25">
      <c r="A72">
        <v>292</v>
      </c>
      <c r="C72" s="31" t="s">
        <v>81</v>
      </c>
      <c r="D72" s="11">
        <v>0</v>
      </c>
      <c r="E72" s="11">
        <v>0</v>
      </c>
    </row>
    <row r="73" spans="1:5" ht="18" customHeight="1" x14ac:dyDescent="0.25">
      <c r="A73">
        <v>294</v>
      </c>
      <c r="C73" s="31" t="s">
        <v>82</v>
      </c>
      <c r="D73" s="11">
        <v>0</v>
      </c>
      <c r="E73" s="11">
        <v>0</v>
      </c>
    </row>
    <row r="74" spans="1:5" ht="17.25" customHeight="1" x14ac:dyDescent="0.25">
      <c r="C74" s="28" t="s">
        <v>83</v>
      </c>
      <c r="D74" s="9"/>
      <c r="E74" s="9"/>
    </row>
    <row r="75" spans="1:5" ht="17.25" customHeight="1" x14ac:dyDescent="0.25">
      <c r="C75" s="29" t="s">
        <v>84</v>
      </c>
      <c r="D75" s="33"/>
    </row>
    <row r="76" spans="1:5" x14ac:dyDescent="0.25">
      <c r="C76" s="31" t="s">
        <v>85</v>
      </c>
      <c r="D76" s="11">
        <v>934856704.00518358</v>
      </c>
      <c r="E76" s="11">
        <v>12000000</v>
      </c>
    </row>
    <row r="77" spans="1:5" x14ac:dyDescent="0.25">
      <c r="C77" s="31" t="s">
        <v>86</v>
      </c>
      <c r="D77" s="11">
        <v>70000000</v>
      </c>
      <c r="E77" s="11">
        <v>32856704.00518322</v>
      </c>
    </row>
    <row r="78" spans="1:5" x14ac:dyDescent="0.25">
      <c r="C78" s="29" t="s">
        <v>87</v>
      </c>
      <c r="D78" s="33"/>
    </row>
    <row r="79" spans="1:5" x14ac:dyDescent="0.25">
      <c r="C79" s="31" t="s">
        <v>88</v>
      </c>
      <c r="D79" s="11">
        <v>0</v>
      </c>
      <c r="E79" s="11">
        <v>0</v>
      </c>
    </row>
    <row r="80" spans="1:5" x14ac:dyDescent="0.25">
      <c r="C80" s="31" t="s">
        <v>89</v>
      </c>
      <c r="D80" s="11"/>
      <c r="E80" s="11">
        <v>0</v>
      </c>
    </row>
    <row r="81" spans="3:5" x14ac:dyDescent="0.25">
      <c r="C81" s="29" t="s">
        <v>90</v>
      </c>
      <c r="D81" s="33"/>
    </row>
    <row r="82" spans="3:5" x14ac:dyDescent="0.25">
      <c r="C82" s="31" t="s">
        <v>91</v>
      </c>
      <c r="D82" s="11">
        <v>0</v>
      </c>
      <c r="E82" s="11">
        <v>0</v>
      </c>
    </row>
    <row r="83" spans="3:5" x14ac:dyDescent="0.25">
      <c r="C83" s="34" t="s">
        <v>92</v>
      </c>
      <c r="D83" s="17">
        <f>+SUM(D10:D82)</f>
        <v>5447052860.3469772</v>
      </c>
      <c r="E83" s="17">
        <f>+SUM(E10:E82)</f>
        <v>5447052860.3469772</v>
      </c>
    </row>
    <row r="84" spans="3:5" x14ac:dyDescent="0.25">
      <c r="C84" t="s">
        <v>93</v>
      </c>
    </row>
    <row r="87" spans="3:5" ht="12.75" customHeight="1" x14ac:dyDescent="0.25"/>
    <row r="88" spans="3:5" ht="12.75" customHeight="1" x14ac:dyDescent="0.25"/>
    <row r="89" spans="3:5" ht="12.75" customHeight="1" x14ac:dyDescent="0.25"/>
    <row r="90" spans="3:5" ht="15.75" x14ac:dyDescent="0.25">
      <c r="C90" s="56" t="s">
        <v>104</v>
      </c>
      <c r="D90" s="56" t="s">
        <v>105</v>
      </c>
      <c r="E90" s="57"/>
    </row>
    <row r="91" spans="3:5" ht="15.75" x14ac:dyDescent="0.25">
      <c r="C91" s="23" t="s">
        <v>96</v>
      </c>
      <c r="D91" s="23" t="s">
        <v>103</v>
      </c>
    </row>
  </sheetData>
  <mergeCells count="7">
    <mergeCell ref="C1:E1"/>
    <mergeCell ref="C2:E2"/>
    <mergeCell ref="C3:E3"/>
    <mergeCell ref="C4:E4"/>
    <mergeCell ref="C7:C8"/>
    <mergeCell ref="D7:D8"/>
    <mergeCell ref="E7:E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E5215-3E44-4086-89D4-BF858082EB1D}">
  <sheetPr>
    <pageSetUpPr fitToPage="1"/>
  </sheetPr>
  <dimension ref="B1:Q96"/>
  <sheetViews>
    <sheetView showGridLines="0" tabSelected="1" zoomScale="60" zoomScaleNormal="60" workbookViewId="0">
      <selection activeCell="B88" sqref="B88"/>
    </sheetView>
  </sheetViews>
  <sheetFormatPr baseColWidth="10" defaultColWidth="11.42578125" defaultRowHeight="15" x14ac:dyDescent="0.25"/>
  <cols>
    <col min="1" max="1" width="2.7109375" customWidth="1"/>
    <col min="2" max="2" width="93.7109375" bestFit="1" customWidth="1"/>
    <col min="3" max="3" width="21.7109375" customWidth="1"/>
    <col min="4" max="4" width="22.42578125" customWidth="1"/>
    <col min="5" max="5" width="20.7109375" customWidth="1"/>
    <col min="6" max="6" width="18" customWidth="1"/>
    <col min="7" max="7" width="20.85546875" customWidth="1"/>
    <col min="8" max="8" width="18.28515625" customWidth="1"/>
    <col min="9" max="9" width="21.7109375" customWidth="1"/>
    <col min="10" max="10" width="19.85546875" customWidth="1"/>
    <col min="11" max="11" width="21.7109375" customWidth="1"/>
    <col min="12" max="12" width="18.5703125" customWidth="1"/>
    <col min="13" max="13" width="22.7109375" customWidth="1"/>
    <col min="14" max="14" width="21.28515625" customWidth="1"/>
    <col min="15" max="15" width="21.140625" customWidth="1"/>
    <col min="16" max="16" width="18.7109375" customWidth="1"/>
    <col min="17" max="17" width="20.85546875" customWidth="1"/>
  </cols>
  <sheetData>
    <row r="1" spans="2:17" ht="24.75" customHeight="1" x14ac:dyDescent="0.25">
      <c r="B1" s="40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2:17" ht="15.75" x14ac:dyDescent="0.25">
      <c r="B2" s="42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2:17" ht="15.75" customHeight="1" x14ac:dyDescent="0.25">
      <c r="B3" s="44" t="s">
        <v>2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2:17" ht="15.75" customHeight="1" x14ac:dyDescent="0.25">
      <c r="B4" s="45" t="s">
        <v>3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2:17" ht="9" customHeight="1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 ht="25.5" customHeight="1" x14ac:dyDescent="0.25">
      <c r="B6" s="46" t="s">
        <v>4</v>
      </c>
      <c r="C6" s="47" t="s">
        <v>98</v>
      </c>
      <c r="D6" s="47" t="s">
        <v>99</v>
      </c>
      <c r="E6" s="53" t="s">
        <v>100</v>
      </c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</row>
    <row r="7" spans="2:17" x14ac:dyDescent="0.25">
      <c r="B7" s="46"/>
      <c r="C7" s="48"/>
      <c r="D7" s="48"/>
      <c r="E7" s="26" t="s">
        <v>5</v>
      </c>
      <c r="F7" s="26" t="s">
        <v>6</v>
      </c>
      <c r="G7" s="26" t="s">
        <v>7</v>
      </c>
      <c r="H7" s="26" t="s">
        <v>8</v>
      </c>
      <c r="I7" s="27" t="s">
        <v>9</v>
      </c>
      <c r="J7" s="26" t="s">
        <v>10</v>
      </c>
      <c r="K7" s="27" t="s">
        <v>11</v>
      </c>
      <c r="L7" s="26" t="s">
        <v>12</v>
      </c>
      <c r="M7" s="26" t="s">
        <v>13</v>
      </c>
      <c r="N7" s="26" t="s">
        <v>14</v>
      </c>
      <c r="O7" s="26" t="s">
        <v>15</v>
      </c>
      <c r="P7" s="27" t="s">
        <v>16</v>
      </c>
      <c r="Q7" s="26" t="s">
        <v>17</v>
      </c>
    </row>
    <row r="8" spans="2:17" x14ac:dyDescent="0.25">
      <c r="B8" s="28" t="s">
        <v>18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2:17" x14ac:dyDescent="0.25">
      <c r="B9" s="29" t="s">
        <v>19</v>
      </c>
      <c r="C9" s="30"/>
      <c r="D9" s="30"/>
    </row>
    <row r="10" spans="2:17" x14ac:dyDescent="0.25">
      <c r="B10" s="31" t="s">
        <v>20</v>
      </c>
      <c r="C10" s="11">
        <v>1422285952.0890613</v>
      </c>
      <c r="D10" s="11">
        <v>1382285952.0890613</v>
      </c>
      <c r="E10" s="13">
        <v>115249985</v>
      </c>
      <c r="F10" s="13">
        <v>102108958</v>
      </c>
      <c r="G10" s="13">
        <v>107891789</v>
      </c>
      <c r="H10" s="13">
        <v>113976277</v>
      </c>
      <c r="I10" s="13">
        <v>103298091</v>
      </c>
      <c r="J10" s="13">
        <v>102359385.01000002</v>
      </c>
      <c r="K10" s="13">
        <v>114637501.55999999</v>
      </c>
      <c r="L10" s="13">
        <v>102856953.54999997</v>
      </c>
      <c r="M10" s="13">
        <v>99493277.799999997</v>
      </c>
      <c r="N10" s="13">
        <v>123550529.60000002</v>
      </c>
      <c r="O10" s="13">
        <v>93993332.439999983</v>
      </c>
      <c r="P10" s="13">
        <v>182410891.31000003</v>
      </c>
      <c r="Q10" s="13">
        <v>1361826971.27</v>
      </c>
    </row>
    <row r="11" spans="2:17" x14ac:dyDescent="0.25">
      <c r="B11" s="31" t="s">
        <v>21</v>
      </c>
      <c r="C11" s="11">
        <v>448625320.26602256</v>
      </c>
      <c r="D11" s="11">
        <v>241625320.26602256</v>
      </c>
      <c r="E11" s="13">
        <v>19920227</v>
      </c>
      <c r="F11" s="13">
        <v>18183160</v>
      </c>
      <c r="G11" s="13">
        <v>15743924</v>
      </c>
      <c r="H11" s="13">
        <v>15242605</v>
      </c>
      <c r="I11" s="13">
        <v>17430821</v>
      </c>
      <c r="J11" s="13">
        <v>19141007.189999998</v>
      </c>
      <c r="K11" s="13">
        <v>10123844.699999999</v>
      </c>
      <c r="L11" s="13">
        <v>21581855.25</v>
      </c>
      <c r="M11" s="13">
        <v>19340701.890000001</v>
      </c>
      <c r="N11" s="13">
        <v>15246151.459999999</v>
      </c>
      <c r="O11" s="13">
        <v>14561200.02</v>
      </c>
      <c r="P11" s="13">
        <v>11936421.459999999</v>
      </c>
      <c r="Q11" s="13">
        <v>198451918.97</v>
      </c>
    </row>
    <row r="12" spans="2:17" x14ac:dyDescent="0.25">
      <c r="B12" s="31" t="s">
        <v>22</v>
      </c>
      <c r="C12" s="11">
        <v>21523981.511999998</v>
      </c>
      <c r="D12" s="11">
        <v>21523981.511999998</v>
      </c>
      <c r="E12" s="13">
        <v>1696436</v>
      </c>
      <c r="F12" s="13">
        <v>1984179</v>
      </c>
      <c r="G12" s="13">
        <v>1840028</v>
      </c>
      <c r="H12" s="13">
        <v>1840028</v>
      </c>
      <c r="I12" s="13">
        <v>1840028</v>
      </c>
      <c r="J12" s="13">
        <v>1840027.7999999996</v>
      </c>
      <c r="K12" s="13">
        <v>1773032.5499999996</v>
      </c>
      <c r="L12" s="13">
        <v>1773032.5499999996</v>
      </c>
      <c r="M12" s="13">
        <v>1773032.5499999996</v>
      </c>
      <c r="N12" s="13">
        <v>1647582.5999999996</v>
      </c>
      <c r="O12" s="13">
        <v>1749258.5999999996</v>
      </c>
      <c r="P12" s="13">
        <v>1671973.5399999998</v>
      </c>
      <c r="Q12" s="13">
        <v>21428639.189999998</v>
      </c>
    </row>
    <row r="13" spans="2:17" x14ac:dyDescent="0.25">
      <c r="B13" s="31" t="s">
        <v>23</v>
      </c>
      <c r="C13" s="11">
        <v>102084107.16770458</v>
      </c>
      <c r="D13" s="32">
        <v>273519345.48000002</v>
      </c>
      <c r="E13" s="13">
        <v>10000</v>
      </c>
      <c r="F13" s="13">
        <v>102164</v>
      </c>
      <c r="G13" s="13">
        <v>735454</v>
      </c>
      <c r="H13" s="13">
        <v>959035</v>
      </c>
      <c r="I13" s="13">
        <v>2271693</v>
      </c>
      <c r="J13" s="13">
        <v>1759494.1400000001</v>
      </c>
      <c r="K13" s="13">
        <v>1624131.6400000001</v>
      </c>
      <c r="L13" s="13">
        <v>9335149.4899999984</v>
      </c>
      <c r="M13" s="13">
        <v>1032649.63</v>
      </c>
      <c r="N13" s="13">
        <v>88320837.890000015</v>
      </c>
      <c r="O13" s="13">
        <v>1961955.5499999998</v>
      </c>
      <c r="P13" s="13">
        <v>165406781.13999999</v>
      </c>
      <c r="Q13" s="13">
        <v>273519345.48000002</v>
      </c>
    </row>
    <row r="14" spans="2:17" x14ac:dyDescent="0.25">
      <c r="B14" s="31" t="s">
        <v>24</v>
      </c>
      <c r="C14" s="11">
        <v>132782028.60000035</v>
      </c>
      <c r="D14" s="32">
        <v>138591171.54000002</v>
      </c>
      <c r="E14" s="13">
        <v>10560826</v>
      </c>
      <c r="F14" s="13">
        <v>12113338</v>
      </c>
      <c r="G14" s="13">
        <v>11513084</v>
      </c>
      <c r="H14" s="13">
        <v>11643225</v>
      </c>
      <c r="I14" s="13">
        <v>11758893</v>
      </c>
      <c r="J14" s="13">
        <v>11601971.51</v>
      </c>
      <c r="K14" s="13">
        <v>12135879.889999999</v>
      </c>
      <c r="L14" s="13">
        <v>12405684.550000001</v>
      </c>
      <c r="M14" s="13">
        <v>12030617.24</v>
      </c>
      <c r="N14" s="13">
        <v>9954976.910000002</v>
      </c>
      <c r="O14" s="13">
        <v>11405088.710000001</v>
      </c>
      <c r="P14" s="13">
        <v>11467586.729999997</v>
      </c>
      <c r="Q14" s="13">
        <v>138591171.53999999</v>
      </c>
    </row>
    <row r="15" spans="2:17" x14ac:dyDescent="0.25">
      <c r="B15" s="29" t="s">
        <v>25</v>
      </c>
      <c r="C15" s="33"/>
      <c r="D15" s="30"/>
      <c r="E15" s="13"/>
      <c r="F15" s="13"/>
      <c r="H15" s="13"/>
      <c r="I15" s="13"/>
      <c r="J15" s="13"/>
      <c r="K15" s="13"/>
      <c r="L15" s="13"/>
      <c r="M15" s="13"/>
      <c r="Q15" s="13"/>
    </row>
    <row r="16" spans="2:17" x14ac:dyDescent="0.25">
      <c r="B16" s="31" t="s">
        <v>26</v>
      </c>
      <c r="C16" s="11">
        <v>39230134.759999998</v>
      </c>
      <c r="D16" s="32">
        <v>52040217.549999997</v>
      </c>
      <c r="E16" s="13">
        <v>5172469</v>
      </c>
      <c r="F16" s="13">
        <v>3592580</v>
      </c>
      <c r="G16" s="13">
        <v>3660173</v>
      </c>
      <c r="H16" s="13">
        <v>2213718</v>
      </c>
      <c r="I16" s="13">
        <v>5298352</v>
      </c>
      <c r="J16" s="13">
        <v>6307481.1500000004</v>
      </c>
      <c r="K16" s="13">
        <v>4271604.51</v>
      </c>
      <c r="L16" s="13">
        <v>4401809.29</v>
      </c>
      <c r="M16" s="13">
        <v>3525397.79</v>
      </c>
      <c r="N16" s="13">
        <v>5705009.7599999998</v>
      </c>
      <c r="O16" s="13">
        <v>4242376.5600000005</v>
      </c>
      <c r="P16" s="13">
        <v>3649246.49</v>
      </c>
      <c r="Q16" s="13">
        <v>52040217.549999997</v>
      </c>
    </row>
    <row r="17" spans="2:17" x14ac:dyDescent="0.25">
      <c r="B17" s="31" t="s">
        <v>27</v>
      </c>
      <c r="C17" s="11">
        <v>55603500</v>
      </c>
      <c r="D17" s="32">
        <v>69420262.359999999</v>
      </c>
      <c r="E17" s="13">
        <v>1972039</v>
      </c>
      <c r="F17" s="13">
        <v>8452166</v>
      </c>
      <c r="G17" s="13">
        <v>12053317</v>
      </c>
      <c r="H17" s="13">
        <v>4437582</v>
      </c>
      <c r="I17" s="13">
        <v>5104161</v>
      </c>
      <c r="J17" s="13">
        <v>5790357.1900000004</v>
      </c>
      <c r="K17" s="13">
        <v>6067098.3000000007</v>
      </c>
      <c r="L17" s="13">
        <v>5757758.5600000005</v>
      </c>
      <c r="M17" s="13">
        <v>5578689.4699999997</v>
      </c>
      <c r="N17" s="13">
        <v>4176107.45</v>
      </c>
      <c r="O17" s="13">
        <v>6370941.0700000003</v>
      </c>
      <c r="P17" s="13">
        <v>3660045.32</v>
      </c>
      <c r="Q17" s="13">
        <v>69420262.359999999</v>
      </c>
    </row>
    <row r="18" spans="2:17" x14ac:dyDescent="0.25">
      <c r="B18" s="31" t="s">
        <v>28</v>
      </c>
      <c r="C18" s="11">
        <v>10630885.720000001</v>
      </c>
      <c r="D18" s="32">
        <v>21377293.650000002</v>
      </c>
      <c r="E18" s="13">
        <v>1092893</v>
      </c>
      <c r="F18" s="13">
        <v>3457884</v>
      </c>
      <c r="G18" s="13">
        <v>2813581</v>
      </c>
      <c r="H18" s="13">
        <v>1548950</v>
      </c>
      <c r="I18" s="13">
        <v>2389219</v>
      </c>
      <c r="J18" s="13">
        <v>1377450.4000000001</v>
      </c>
      <c r="K18" s="13">
        <v>1750927.6</v>
      </c>
      <c r="L18" s="13">
        <v>2190723.2000000002</v>
      </c>
      <c r="M18" s="13">
        <v>1174588.4000000001</v>
      </c>
      <c r="N18" s="13">
        <v>1547049.6</v>
      </c>
      <c r="O18" s="13">
        <v>902389.44</v>
      </c>
      <c r="P18" s="13">
        <v>1131638.01</v>
      </c>
      <c r="Q18" s="13">
        <v>21377293.650000002</v>
      </c>
    </row>
    <row r="19" spans="2:17" x14ac:dyDescent="0.25">
      <c r="B19" s="31" t="s">
        <v>29</v>
      </c>
      <c r="C19" s="11">
        <v>817418.60318407556</v>
      </c>
      <c r="D19" s="32">
        <v>7508116.6400000006</v>
      </c>
      <c r="E19" s="13">
        <v>4357</v>
      </c>
      <c r="F19" s="13">
        <v>52780</v>
      </c>
      <c r="G19" s="13">
        <v>65201</v>
      </c>
      <c r="H19" s="13">
        <v>36037</v>
      </c>
      <c r="I19" s="13">
        <v>736732</v>
      </c>
      <c r="J19" s="13">
        <v>744152</v>
      </c>
      <c r="K19" s="13">
        <v>1047265</v>
      </c>
      <c r="L19" s="13">
        <v>866777.40999999992</v>
      </c>
      <c r="M19" s="13">
        <v>249983.55000000002</v>
      </c>
      <c r="N19" s="13">
        <v>864779.69</v>
      </c>
      <c r="O19" s="13">
        <v>1394249.1800000002</v>
      </c>
      <c r="P19" s="13">
        <v>1445802.81</v>
      </c>
      <c r="Q19" s="13">
        <v>7508116.6400000006</v>
      </c>
    </row>
    <row r="20" spans="2:17" x14ac:dyDescent="0.25">
      <c r="B20" s="31" t="s">
        <v>30</v>
      </c>
      <c r="C20" s="11">
        <v>15451123.6515</v>
      </c>
      <c r="D20" s="11">
        <v>11451123.6515</v>
      </c>
      <c r="E20" s="13">
        <v>513716</v>
      </c>
      <c r="F20" s="13">
        <v>549896</v>
      </c>
      <c r="G20" s="13">
        <v>476539</v>
      </c>
      <c r="H20" s="13">
        <v>797771</v>
      </c>
      <c r="I20" s="13">
        <v>499396</v>
      </c>
      <c r="J20" s="13">
        <v>2038704.39</v>
      </c>
      <c r="K20" s="13">
        <v>1382091.19</v>
      </c>
      <c r="L20" s="13">
        <v>542094.39</v>
      </c>
      <c r="M20" s="13">
        <v>917475.64999999991</v>
      </c>
      <c r="N20" s="13">
        <v>250920</v>
      </c>
      <c r="O20" s="13">
        <v>704920</v>
      </c>
      <c r="P20" s="13">
        <v>713700</v>
      </c>
      <c r="Q20" s="13">
        <v>9387223.6199999992</v>
      </c>
    </row>
    <row r="21" spans="2:17" x14ac:dyDescent="0.25">
      <c r="B21" s="31" t="s">
        <v>31</v>
      </c>
      <c r="C21" s="11">
        <v>73650556.058921844</v>
      </c>
      <c r="D21" s="11">
        <v>84357459.789999992</v>
      </c>
      <c r="E21" s="13">
        <v>2872286</v>
      </c>
      <c r="F21" s="13">
        <v>5568194</v>
      </c>
      <c r="G21" s="13">
        <v>5372783</v>
      </c>
      <c r="H21" s="13">
        <v>0</v>
      </c>
      <c r="I21" s="13">
        <v>0</v>
      </c>
      <c r="J21" s="13">
        <v>12250541.920000002</v>
      </c>
      <c r="K21" s="13">
        <v>10337987.57</v>
      </c>
      <c r="L21" s="13">
        <v>16392625.77</v>
      </c>
      <c r="M21" s="13">
        <v>4913529.45</v>
      </c>
      <c r="N21" s="13">
        <v>4745433.0199999996</v>
      </c>
      <c r="O21" s="13">
        <v>4778218.71</v>
      </c>
      <c r="P21" s="13">
        <v>17125860.350000001</v>
      </c>
      <c r="Q21" s="13">
        <v>84357459.789999992</v>
      </c>
    </row>
    <row r="22" spans="2:17" x14ac:dyDescent="0.25">
      <c r="B22" s="31" t="s">
        <v>32</v>
      </c>
      <c r="C22" s="11">
        <v>15740628.748200001</v>
      </c>
      <c r="D22" s="11">
        <v>13440628.748200001</v>
      </c>
      <c r="E22" s="13">
        <v>1033667</v>
      </c>
      <c r="F22" s="13">
        <v>643864</v>
      </c>
      <c r="G22" s="13">
        <v>744431</v>
      </c>
      <c r="H22" s="13">
        <v>1744193</v>
      </c>
      <c r="I22" s="13">
        <v>1091493</v>
      </c>
      <c r="J22" s="13">
        <v>295303.79000000004</v>
      </c>
      <c r="K22" s="13">
        <v>365479.04000000004</v>
      </c>
      <c r="L22" s="13">
        <v>1615571.11</v>
      </c>
      <c r="M22" s="13">
        <v>946129.23</v>
      </c>
      <c r="N22" s="13">
        <v>578609.38</v>
      </c>
      <c r="O22" s="13">
        <v>1034603.6400000001</v>
      </c>
      <c r="P22" s="13">
        <v>1539055.47</v>
      </c>
      <c r="Q22" s="13">
        <v>11632399.660000002</v>
      </c>
    </row>
    <row r="23" spans="2:17" x14ac:dyDescent="0.25">
      <c r="B23" s="31" t="s">
        <v>33</v>
      </c>
      <c r="C23" s="11">
        <v>210738178.53959998</v>
      </c>
      <c r="D23" s="32">
        <v>262856958.60999998</v>
      </c>
      <c r="E23" s="13">
        <v>764107</v>
      </c>
      <c r="F23" s="13">
        <v>6756433</v>
      </c>
      <c r="G23" s="13">
        <v>3914866</v>
      </c>
      <c r="H23" s="13">
        <v>11917155</v>
      </c>
      <c r="I23" s="13">
        <v>5283824</v>
      </c>
      <c r="J23" s="13">
        <v>25988197.820000004</v>
      </c>
      <c r="K23" s="13">
        <v>23414637.770000003</v>
      </c>
      <c r="L23" s="13">
        <v>30455549.610000003</v>
      </c>
      <c r="M23" s="13">
        <v>22465944.859999996</v>
      </c>
      <c r="N23" s="13">
        <v>37113181.630000003</v>
      </c>
      <c r="O23" s="13">
        <v>34031432.159999996</v>
      </c>
      <c r="P23" s="13">
        <v>60751629.759999998</v>
      </c>
      <c r="Q23" s="13">
        <v>262856958.60999998</v>
      </c>
    </row>
    <row r="24" spans="2:17" x14ac:dyDescent="0.25">
      <c r="B24" s="31" t="s">
        <v>34</v>
      </c>
      <c r="C24" s="11">
        <v>0</v>
      </c>
      <c r="D24" s="32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</row>
    <row r="25" spans="2:17" x14ac:dyDescent="0.25">
      <c r="B25" s="29" t="s">
        <v>35</v>
      </c>
      <c r="C25" s="33"/>
      <c r="D25" s="30"/>
      <c r="E25" s="13"/>
      <c r="F25" s="13"/>
      <c r="H25" s="13"/>
      <c r="I25" s="13"/>
      <c r="J25" s="13"/>
      <c r="K25" s="13"/>
      <c r="L25" s="13"/>
      <c r="M25" s="13"/>
      <c r="Q25" s="13"/>
    </row>
    <row r="26" spans="2:17" x14ac:dyDescent="0.25">
      <c r="B26" s="31" t="s">
        <v>36</v>
      </c>
      <c r="C26" s="11">
        <v>15925148</v>
      </c>
      <c r="D26" s="32">
        <v>16713822.509999998</v>
      </c>
      <c r="E26" s="13">
        <v>476598</v>
      </c>
      <c r="F26" s="13">
        <v>1269339</v>
      </c>
      <c r="G26" s="13">
        <v>1151618</v>
      </c>
      <c r="H26" s="13">
        <v>878395</v>
      </c>
      <c r="I26" s="13">
        <v>971994</v>
      </c>
      <c r="J26" s="13">
        <v>1415391.4299999997</v>
      </c>
      <c r="K26" s="13">
        <v>2599811.7899999996</v>
      </c>
      <c r="L26" s="13">
        <v>677407.11</v>
      </c>
      <c r="M26" s="13">
        <v>2067284.2100000002</v>
      </c>
      <c r="N26" s="13">
        <v>2044978.7799999998</v>
      </c>
      <c r="O26" s="13">
        <v>1459487.98</v>
      </c>
      <c r="P26" s="13">
        <v>1701517.21</v>
      </c>
      <c r="Q26" s="13">
        <v>16713822.509999998</v>
      </c>
    </row>
    <row r="27" spans="2:17" x14ac:dyDescent="0.25">
      <c r="B27" s="31" t="s">
        <v>37</v>
      </c>
      <c r="C27" s="11">
        <v>5221500.4342</v>
      </c>
      <c r="D27" s="11">
        <v>4166304.9467131607</v>
      </c>
      <c r="E27" s="13">
        <v>128187</v>
      </c>
      <c r="F27" s="13">
        <v>0</v>
      </c>
      <c r="G27" s="13">
        <v>84120</v>
      </c>
      <c r="H27" s="13">
        <v>333685</v>
      </c>
      <c r="I27" s="13">
        <v>3440</v>
      </c>
      <c r="J27" s="13">
        <v>242544.19999999998</v>
      </c>
      <c r="K27" s="13">
        <v>17254.2</v>
      </c>
      <c r="L27" s="13">
        <v>108494.48</v>
      </c>
      <c r="M27" s="13">
        <v>23725.980000000003</v>
      </c>
      <c r="N27" s="13">
        <v>100790</v>
      </c>
      <c r="O27" s="13">
        <v>128012.84</v>
      </c>
      <c r="P27" s="13">
        <v>15998.529999999999</v>
      </c>
      <c r="Q27" s="13">
        <v>1186252.23</v>
      </c>
    </row>
    <row r="28" spans="2:17" x14ac:dyDescent="0.25">
      <c r="B28" s="31" t="s">
        <v>38</v>
      </c>
      <c r="C28" s="11">
        <v>3220754.7</v>
      </c>
      <c r="D28" s="32">
        <v>4599834.92</v>
      </c>
      <c r="E28" s="13">
        <v>117051</v>
      </c>
      <c r="F28" s="13">
        <v>150057</v>
      </c>
      <c r="G28" s="13">
        <v>907568</v>
      </c>
      <c r="H28" s="13">
        <v>135993</v>
      </c>
      <c r="I28" s="13">
        <v>148953</v>
      </c>
      <c r="J28" s="13">
        <v>463451.27</v>
      </c>
      <c r="K28" s="13">
        <v>483953.89000000007</v>
      </c>
      <c r="L28" s="13">
        <v>576674.92000000004</v>
      </c>
      <c r="M28" s="13">
        <v>835857.50000000012</v>
      </c>
      <c r="N28" s="13">
        <v>288600.21000000002</v>
      </c>
      <c r="O28" s="13">
        <v>212429.63</v>
      </c>
      <c r="P28" s="13">
        <v>279245.5</v>
      </c>
      <c r="Q28" s="13">
        <v>4599834.92</v>
      </c>
    </row>
    <row r="29" spans="2:17" x14ac:dyDescent="0.25">
      <c r="B29" s="31" t="s">
        <v>39</v>
      </c>
      <c r="C29" s="11">
        <v>121680</v>
      </c>
      <c r="D29" s="32">
        <v>133298.54</v>
      </c>
      <c r="E29" s="13">
        <v>0</v>
      </c>
      <c r="F29" s="13">
        <v>2309</v>
      </c>
      <c r="G29" s="13">
        <v>33905</v>
      </c>
      <c r="H29" s="13">
        <v>46555</v>
      </c>
      <c r="I29" s="13">
        <v>0</v>
      </c>
      <c r="J29" s="13">
        <v>0</v>
      </c>
      <c r="K29" s="13">
        <v>385.8</v>
      </c>
      <c r="L29" s="13">
        <v>0</v>
      </c>
      <c r="M29" s="13">
        <v>39297</v>
      </c>
      <c r="N29" s="13">
        <v>5408.47</v>
      </c>
      <c r="O29" s="13">
        <v>740</v>
      </c>
      <c r="P29" s="13">
        <v>4698.2700000000004</v>
      </c>
      <c r="Q29" s="13">
        <v>133298.54</v>
      </c>
    </row>
    <row r="30" spans="2:17" x14ac:dyDescent="0.25">
      <c r="B30" s="31" t="s">
        <v>40</v>
      </c>
      <c r="C30" s="11">
        <v>842296.08</v>
      </c>
      <c r="D30" s="11">
        <v>842296.08</v>
      </c>
      <c r="E30" s="13">
        <v>22037</v>
      </c>
      <c r="F30" s="13">
        <v>63836</v>
      </c>
      <c r="G30" s="13">
        <v>75922</v>
      </c>
      <c r="H30" s="13">
        <v>64946</v>
      </c>
      <c r="I30" s="13">
        <v>48288</v>
      </c>
      <c r="J30" s="13">
        <v>35920</v>
      </c>
      <c r="K30" s="13">
        <v>0</v>
      </c>
      <c r="L30" s="13">
        <v>17660</v>
      </c>
      <c r="M30" s="13">
        <v>3213</v>
      </c>
      <c r="N30" s="13">
        <v>16458</v>
      </c>
      <c r="O30" s="13">
        <v>8859.869999999999</v>
      </c>
      <c r="P30" s="13">
        <v>650</v>
      </c>
      <c r="Q30" s="13">
        <v>357789.87</v>
      </c>
    </row>
    <row r="31" spans="2:17" x14ac:dyDescent="0.25">
      <c r="B31" s="31" t="s">
        <v>41</v>
      </c>
      <c r="C31" s="11">
        <v>469806.6</v>
      </c>
      <c r="D31" s="11">
        <v>469806.6</v>
      </c>
      <c r="E31" s="13">
        <v>0</v>
      </c>
      <c r="F31" s="13">
        <v>26550</v>
      </c>
      <c r="G31" s="13">
        <v>0</v>
      </c>
      <c r="H31" s="13">
        <v>0</v>
      </c>
      <c r="I31" s="13">
        <v>120350</v>
      </c>
      <c r="J31" s="13">
        <v>199.4</v>
      </c>
      <c r="K31" s="13">
        <v>7820</v>
      </c>
      <c r="L31" s="13">
        <v>0</v>
      </c>
      <c r="M31" s="13">
        <v>20875</v>
      </c>
      <c r="N31" s="13">
        <v>25863.79</v>
      </c>
      <c r="O31" s="13">
        <v>4663.3999999999996</v>
      </c>
      <c r="P31" s="13">
        <v>998.2</v>
      </c>
      <c r="Q31" s="13">
        <v>207319.79</v>
      </c>
    </row>
    <row r="32" spans="2:17" x14ac:dyDescent="0.25">
      <c r="B32" s="31" t="s">
        <v>42</v>
      </c>
      <c r="C32" s="11">
        <v>5340167.17</v>
      </c>
      <c r="D32" s="11">
        <v>5340167.17</v>
      </c>
      <c r="E32" s="13">
        <v>38504</v>
      </c>
      <c r="F32" s="13">
        <v>220745</v>
      </c>
      <c r="G32" s="13">
        <v>548084</v>
      </c>
      <c r="H32" s="13">
        <v>190061</v>
      </c>
      <c r="I32" s="13">
        <v>332515</v>
      </c>
      <c r="J32" s="13">
        <v>6068.43</v>
      </c>
      <c r="K32" s="13">
        <v>19</v>
      </c>
      <c r="L32" s="13">
        <v>608036.21</v>
      </c>
      <c r="M32" s="13">
        <v>319032.33999999997</v>
      </c>
      <c r="N32" s="13">
        <v>308738.14</v>
      </c>
      <c r="O32" s="13">
        <v>456916.33</v>
      </c>
      <c r="P32" s="13">
        <v>44928.28</v>
      </c>
      <c r="Q32" s="13">
        <v>3073647.73</v>
      </c>
    </row>
    <row r="33" spans="2:17" x14ac:dyDescent="0.25">
      <c r="B33" s="31" t="s">
        <v>43</v>
      </c>
      <c r="C33" s="11">
        <v>0</v>
      </c>
      <c r="D33" s="11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</row>
    <row r="34" spans="2:17" x14ac:dyDescent="0.25">
      <c r="B34" s="31" t="s">
        <v>44</v>
      </c>
      <c r="C34" s="11">
        <v>11942945.595000001</v>
      </c>
      <c r="D34" s="11">
        <v>11942945.595000001</v>
      </c>
      <c r="E34" s="13">
        <v>57269</v>
      </c>
      <c r="F34" s="13">
        <v>759054</v>
      </c>
      <c r="G34" s="13">
        <v>1204773</v>
      </c>
      <c r="H34" s="13">
        <v>1329356</v>
      </c>
      <c r="I34" s="13">
        <v>1560147</v>
      </c>
      <c r="J34" s="13">
        <v>560875.91999999853</v>
      </c>
      <c r="K34" s="13">
        <v>526483.80999999994</v>
      </c>
      <c r="L34" s="13">
        <v>628147.71000000008</v>
      </c>
      <c r="M34" s="13">
        <v>692332.57000000007</v>
      </c>
      <c r="N34" s="13">
        <v>1996239.16</v>
      </c>
      <c r="O34" s="13">
        <v>819814.29999999993</v>
      </c>
      <c r="P34" s="13">
        <v>289928.98000000004</v>
      </c>
      <c r="Q34" s="13">
        <v>10424421.449999999</v>
      </c>
    </row>
    <row r="35" spans="2:17" x14ac:dyDescent="0.25">
      <c r="B35" s="29" t="s">
        <v>45</v>
      </c>
      <c r="C35" s="33"/>
      <c r="D35" s="33"/>
      <c r="E35" s="11"/>
      <c r="F35" s="11"/>
      <c r="H35" s="13"/>
      <c r="I35" s="13"/>
      <c r="J35" s="13"/>
      <c r="K35" s="13"/>
      <c r="L35" s="13"/>
      <c r="M35" s="13"/>
      <c r="Q35" s="13"/>
    </row>
    <row r="36" spans="2:17" x14ac:dyDescent="0.25">
      <c r="B36" s="31" t="s">
        <v>46</v>
      </c>
      <c r="C36" s="11">
        <v>340323043.08310336</v>
      </c>
      <c r="D36" s="11">
        <v>352512706.19999999</v>
      </c>
      <c r="E36" s="13">
        <v>18340047</v>
      </c>
      <c r="F36" s="13">
        <v>21681821</v>
      </c>
      <c r="G36" s="13">
        <v>21873919</v>
      </c>
      <c r="H36" s="13">
        <v>20607423</v>
      </c>
      <c r="I36" s="13">
        <v>20013478</v>
      </c>
      <c r="J36" s="13">
        <v>26532296.049999997</v>
      </c>
      <c r="K36" s="13">
        <v>26670693.579999998</v>
      </c>
      <c r="L36" s="13">
        <v>30175433.170000002</v>
      </c>
      <c r="M36" s="13">
        <v>26008477.130000003</v>
      </c>
      <c r="N36" s="13">
        <v>45100693.650000006</v>
      </c>
      <c r="O36" s="13">
        <v>20347459.910000004</v>
      </c>
      <c r="P36" s="13">
        <v>75160964.709999993</v>
      </c>
      <c r="Q36" s="13">
        <v>352512706.19999999</v>
      </c>
    </row>
    <row r="37" spans="2:17" x14ac:dyDescent="0.25">
      <c r="B37" s="31" t="s">
        <v>47</v>
      </c>
      <c r="C37" s="11">
        <v>1016098544</v>
      </c>
      <c r="D37" s="32">
        <v>2120470364.6800001</v>
      </c>
      <c r="E37" s="13">
        <v>23220778</v>
      </c>
      <c r="F37" s="13">
        <v>0</v>
      </c>
      <c r="G37" s="13">
        <v>330000000</v>
      </c>
      <c r="H37" s="13">
        <v>0</v>
      </c>
      <c r="I37" s="13">
        <v>0</v>
      </c>
      <c r="J37" s="13">
        <v>330000000</v>
      </c>
      <c r="K37" s="13">
        <v>0</v>
      </c>
      <c r="L37" s="13">
        <v>3500000</v>
      </c>
      <c r="M37" s="13">
        <v>340100000</v>
      </c>
      <c r="N37" s="13">
        <v>1000000000</v>
      </c>
      <c r="O37" s="13">
        <v>13598544</v>
      </c>
      <c r="P37" s="13">
        <v>80051042.680000007</v>
      </c>
      <c r="Q37" s="13">
        <v>2120470364.6800001</v>
      </c>
    </row>
    <row r="38" spans="2:17" x14ac:dyDescent="0.25">
      <c r="B38" s="31" t="s">
        <v>48</v>
      </c>
      <c r="C38" s="11">
        <v>0</v>
      </c>
      <c r="D38" s="32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</row>
    <row r="39" spans="2:17" x14ac:dyDescent="0.25">
      <c r="B39" s="31" t="s">
        <v>49</v>
      </c>
      <c r="C39" s="11">
        <v>0</v>
      </c>
      <c r="D39" s="32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</row>
    <row r="40" spans="2:17" x14ac:dyDescent="0.25">
      <c r="B40" s="31" t="s">
        <v>50</v>
      </c>
      <c r="C40" s="11">
        <v>0</v>
      </c>
      <c r="D40" s="32">
        <v>50000</v>
      </c>
      <c r="E40" s="13">
        <v>0</v>
      </c>
      <c r="F40" s="13">
        <v>0</v>
      </c>
      <c r="G40" s="13">
        <v>0</v>
      </c>
      <c r="H40" s="13">
        <v>0</v>
      </c>
      <c r="I40" s="13">
        <v>50000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50000</v>
      </c>
    </row>
    <row r="41" spans="2:17" x14ac:dyDescent="0.25">
      <c r="B41" s="31" t="s">
        <v>51</v>
      </c>
      <c r="C41" s="11">
        <v>0</v>
      </c>
      <c r="D41" s="32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</row>
    <row r="42" spans="2:17" x14ac:dyDescent="0.25">
      <c r="B42" s="31" t="s">
        <v>52</v>
      </c>
      <c r="C42" s="11">
        <v>1420105</v>
      </c>
      <c r="D42" s="32">
        <v>5487905.7000000002</v>
      </c>
      <c r="E42" s="13">
        <v>1344200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403890.41000000003</v>
      </c>
      <c r="P42" s="13">
        <v>3739815.29</v>
      </c>
      <c r="Q42" s="13">
        <v>5487905.7000000002</v>
      </c>
    </row>
    <row r="43" spans="2:17" x14ac:dyDescent="0.25">
      <c r="B43" s="31" t="s">
        <v>53</v>
      </c>
      <c r="C43" s="11">
        <v>0</v>
      </c>
      <c r="D43" s="32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</row>
    <row r="44" spans="2:17" x14ac:dyDescent="0.25">
      <c r="B44" s="29" t="s">
        <v>54</v>
      </c>
      <c r="C44" s="33"/>
      <c r="D44" s="30"/>
      <c r="E44" s="11"/>
      <c r="F44" s="11"/>
      <c r="G44" s="11"/>
      <c r="H44" s="13"/>
      <c r="I44" s="13"/>
      <c r="J44" s="13"/>
      <c r="K44" s="13"/>
      <c r="L44" s="13"/>
      <c r="M44" s="13"/>
      <c r="P44" s="13">
        <v>0</v>
      </c>
      <c r="Q44" s="13"/>
    </row>
    <row r="45" spans="2:17" x14ac:dyDescent="0.25">
      <c r="B45" s="31" t="s">
        <v>55</v>
      </c>
      <c r="C45" s="11">
        <v>0</v>
      </c>
      <c r="D45" s="32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</row>
    <row r="46" spans="2:17" x14ac:dyDescent="0.25">
      <c r="B46" s="31" t="s">
        <v>56</v>
      </c>
      <c r="C46" s="11">
        <v>0</v>
      </c>
      <c r="D46" s="32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</row>
    <row r="47" spans="2:17" x14ac:dyDescent="0.25">
      <c r="B47" s="31" t="s">
        <v>57</v>
      </c>
      <c r="C47" s="11">
        <v>0</v>
      </c>
      <c r="D47" s="32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</row>
    <row r="48" spans="2:17" x14ac:dyDescent="0.25">
      <c r="B48" s="31" t="s">
        <v>58</v>
      </c>
      <c r="C48" s="11">
        <v>0</v>
      </c>
      <c r="D48" s="32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2:17" x14ac:dyDescent="0.25">
      <c r="B49" s="31" t="s">
        <v>59</v>
      </c>
      <c r="C49" s="11">
        <v>0</v>
      </c>
      <c r="D49" s="32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</row>
    <row r="50" spans="2:17" x14ac:dyDescent="0.25">
      <c r="B50" s="31" t="s">
        <v>60</v>
      </c>
      <c r="C50" s="11">
        <v>0</v>
      </c>
      <c r="D50" s="32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</row>
    <row r="51" spans="2:17" x14ac:dyDescent="0.25">
      <c r="B51" s="29" t="s">
        <v>61</v>
      </c>
      <c r="C51" s="33"/>
      <c r="D51" s="30"/>
      <c r="E51" s="11"/>
      <c r="F51" s="11"/>
      <c r="H51" s="13"/>
      <c r="I51" s="13"/>
      <c r="J51" s="13"/>
      <c r="K51" s="13"/>
      <c r="L51" s="13"/>
      <c r="M51" s="13"/>
      <c r="Q51" s="13"/>
    </row>
    <row r="52" spans="2:17" x14ac:dyDescent="0.25">
      <c r="B52" s="31" t="s">
        <v>62</v>
      </c>
      <c r="C52" s="11">
        <v>62930446.629999995</v>
      </c>
      <c r="D52" s="11">
        <v>42930446.629999995</v>
      </c>
      <c r="E52" s="13">
        <v>274515</v>
      </c>
      <c r="F52" s="13">
        <v>5693095</v>
      </c>
      <c r="G52" s="13">
        <v>1949659</v>
      </c>
      <c r="H52" s="13">
        <v>1011934.99</v>
      </c>
      <c r="I52" s="13">
        <v>1637739</v>
      </c>
      <c r="J52" s="13">
        <v>16026</v>
      </c>
      <c r="K52" s="13">
        <v>0</v>
      </c>
      <c r="L52" s="13">
        <v>10994779.199999999</v>
      </c>
      <c r="M52" s="13">
        <v>853648.23</v>
      </c>
      <c r="N52" s="13">
        <v>3635914.21</v>
      </c>
      <c r="O52" s="13">
        <v>2439.9999999999854</v>
      </c>
      <c r="P52" s="13">
        <v>11504179.190000001</v>
      </c>
      <c r="Q52" s="13">
        <v>37573929.82</v>
      </c>
    </row>
    <row r="53" spans="2:17" x14ac:dyDescent="0.25">
      <c r="B53" s="31" t="s">
        <v>63</v>
      </c>
      <c r="C53" s="11">
        <v>4630500</v>
      </c>
      <c r="D53" s="32">
        <v>10274709.550000001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4578766.4000000004</v>
      </c>
      <c r="M53" s="13">
        <v>3619345.27</v>
      </c>
      <c r="N53" s="13">
        <v>715409.82</v>
      </c>
      <c r="O53" s="13">
        <v>1361188.06</v>
      </c>
      <c r="P53" s="13">
        <v>0</v>
      </c>
      <c r="Q53" s="13">
        <v>10274709.550000001</v>
      </c>
    </row>
    <row r="54" spans="2:17" x14ac:dyDescent="0.25">
      <c r="B54" s="31" t="s">
        <v>64</v>
      </c>
      <c r="C54" s="11">
        <v>0</v>
      </c>
      <c r="D54" s="11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</row>
    <row r="55" spans="2:17" x14ac:dyDescent="0.25">
      <c r="B55" s="31" t="s">
        <v>65</v>
      </c>
      <c r="C55" s="11">
        <v>9716233.665000001</v>
      </c>
      <c r="D55" s="11">
        <v>9716233.665000001</v>
      </c>
      <c r="E55" s="13">
        <v>0</v>
      </c>
      <c r="F55" s="13">
        <v>0</v>
      </c>
      <c r="G55" s="13">
        <v>0</v>
      </c>
      <c r="H55" s="13">
        <v>0</v>
      </c>
      <c r="I55" s="13">
        <v>2460269</v>
      </c>
      <c r="J55" s="13">
        <v>0</v>
      </c>
      <c r="K55" s="13">
        <v>989028.35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3449297.35</v>
      </c>
    </row>
    <row r="56" spans="2:17" x14ac:dyDescent="0.25">
      <c r="B56" s="31" t="s">
        <v>66</v>
      </c>
      <c r="C56" s="11">
        <v>70883158.099999994</v>
      </c>
      <c r="D56" s="11">
        <v>20883158.099999994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59659.99</v>
      </c>
      <c r="K56" s="13">
        <v>66641</v>
      </c>
      <c r="L56" s="13">
        <v>8380288.1600000001</v>
      </c>
      <c r="M56" s="13">
        <v>1306726.27</v>
      </c>
      <c r="N56" s="13">
        <v>85576.15</v>
      </c>
      <c r="O56" s="13">
        <v>2883022.8899999997</v>
      </c>
      <c r="P56" s="13">
        <v>58782.61</v>
      </c>
      <c r="Q56" s="13">
        <v>12840697.07</v>
      </c>
    </row>
    <row r="57" spans="2:17" x14ac:dyDescent="0.25">
      <c r="B57" s="31" t="s">
        <v>67</v>
      </c>
      <c r="C57" s="11">
        <v>16876505.760000002</v>
      </c>
      <c r="D57" s="11">
        <v>16876505.760000002</v>
      </c>
      <c r="E57" s="13">
        <v>0</v>
      </c>
      <c r="F57" s="13">
        <v>0</v>
      </c>
      <c r="G57" s="13">
        <v>99800</v>
      </c>
      <c r="H57" s="13">
        <v>0</v>
      </c>
      <c r="I57" s="13">
        <v>0</v>
      </c>
      <c r="J57" s="13">
        <v>4139078.75</v>
      </c>
      <c r="K57" s="13">
        <v>0</v>
      </c>
      <c r="L57" s="13">
        <v>551000</v>
      </c>
      <c r="M57" s="13">
        <v>0</v>
      </c>
      <c r="N57" s="13">
        <v>0</v>
      </c>
      <c r="O57" s="13">
        <v>2388.23</v>
      </c>
      <c r="P57" s="13">
        <v>1701426.75</v>
      </c>
      <c r="Q57" s="13">
        <v>6493693.7300000004</v>
      </c>
    </row>
    <row r="58" spans="2:17" x14ac:dyDescent="0.25">
      <c r="B58" s="31" t="s">
        <v>68</v>
      </c>
      <c r="C58" s="11">
        <v>0</v>
      </c>
      <c r="D58" s="11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</row>
    <row r="59" spans="2:17" x14ac:dyDescent="0.25">
      <c r="B59" s="31" t="s">
        <v>69</v>
      </c>
      <c r="C59" s="11">
        <v>192562755.80829629</v>
      </c>
      <c r="D59" s="11">
        <v>172562755.80829629</v>
      </c>
      <c r="E59" s="13">
        <v>14269334</v>
      </c>
      <c r="F59" s="13">
        <v>2442308</v>
      </c>
      <c r="G59" s="13">
        <v>3142743</v>
      </c>
      <c r="H59" s="13">
        <v>18725443</v>
      </c>
      <c r="I59" s="13">
        <v>40087410</v>
      </c>
      <c r="J59" s="13">
        <v>13718740.48</v>
      </c>
      <c r="K59" s="13">
        <v>2192996.79</v>
      </c>
      <c r="L59" s="13">
        <v>5662674.04</v>
      </c>
      <c r="M59" s="13">
        <v>352037.01</v>
      </c>
      <c r="N59" s="13">
        <v>2270649.58</v>
      </c>
      <c r="O59" s="13">
        <v>3288292.45</v>
      </c>
      <c r="P59" s="13">
        <v>37694790.909999996</v>
      </c>
      <c r="Q59" s="13">
        <v>143847419.26000002</v>
      </c>
    </row>
    <row r="60" spans="2:17" x14ac:dyDescent="0.25">
      <c r="B60" s="31" t="s">
        <v>70</v>
      </c>
      <c r="C60" s="11">
        <v>0</v>
      </c>
      <c r="D60" s="11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</row>
    <row r="61" spans="2:17" x14ac:dyDescent="0.25">
      <c r="B61" s="29" t="s">
        <v>71</v>
      </c>
      <c r="C61" s="33"/>
      <c r="D61" s="33"/>
      <c r="E61" s="11"/>
      <c r="F61" s="11"/>
      <c r="H61" s="13"/>
      <c r="I61" s="13"/>
      <c r="J61" s="13"/>
      <c r="K61" s="13"/>
      <c r="L61" s="13"/>
      <c r="M61" s="13"/>
      <c r="Q61" s="13"/>
    </row>
    <row r="62" spans="2:17" x14ac:dyDescent="0.25">
      <c r="B62" s="31" t="s">
        <v>72</v>
      </c>
      <c r="C62" s="11">
        <v>134506750</v>
      </c>
      <c r="D62" s="11">
        <v>19506750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713362.5</v>
      </c>
      <c r="Q62" s="13">
        <v>713362.5</v>
      </c>
    </row>
    <row r="63" spans="2:17" x14ac:dyDescent="0.25">
      <c r="B63" s="31" t="s">
        <v>73</v>
      </c>
      <c r="C63" s="11">
        <v>0</v>
      </c>
      <c r="D63" s="11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</row>
    <row r="64" spans="2:17" x14ac:dyDescent="0.25">
      <c r="B64" s="31" t="s">
        <v>74</v>
      </c>
      <c r="C64" s="11">
        <v>0</v>
      </c>
      <c r="D64" s="11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</row>
    <row r="65" spans="2:17" x14ac:dyDescent="0.25">
      <c r="B65" s="31" t="s">
        <v>75</v>
      </c>
      <c r="C65" s="11">
        <v>0</v>
      </c>
      <c r="D65" s="11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</row>
    <row r="66" spans="2:17" x14ac:dyDescent="0.25">
      <c r="B66" s="29" t="s">
        <v>76</v>
      </c>
      <c r="C66" s="33"/>
      <c r="D66" s="33"/>
      <c r="E66" s="11"/>
      <c r="F66" s="11"/>
      <c r="H66" s="13"/>
      <c r="I66" s="13"/>
      <c r="J66" s="13"/>
      <c r="K66" s="13"/>
      <c r="L66" s="13"/>
      <c r="M66" s="13"/>
      <c r="Q66" s="13"/>
    </row>
    <row r="67" spans="2:17" x14ac:dyDescent="0.25">
      <c r="B67" s="31" t="s">
        <v>77</v>
      </c>
      <c r="C67" s="11">
        <v>0</v>
      </c>
      <c r="D67" s="11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</row>
    <row r="68" spans="2:17" x14ac:dyDescent="0.25">
      <c r="B68" s="31" t="s">
        <v>78</v>
      </c>
      <c r="C68" s="11">
        <v>0</v>
      </c>
      <c r="D68" s="11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</row>
    <row r="69" spans="2:17" x14ac:dyDescent="0.25">
      <c r="B69" s="29" t="s">
        <v>79</v>
      </c>
      <c r="C69" s="33"/>
      <c r="D69" s="33"/>
      <c r="E69" s="11"/>
      <c r="F69" s="11"/>
      <c r="H69" s="13"/>
      <c r="I69" s="13"/>
      <c r="J69" s="13"/>
      <c r="K69" s="13"/>
      <c r="L69" s="13"/>
      <c r="M69" s="13"/>
      <c r="Q69" s="13"/>
    </row>
    <row r="70" spans="2:17" x14ac:dyDescent="0.25">
      <c r="B70" s="31" t="s">
        <v>80</v>
      </c>
      <c r="C70" s="11">
        <v>0</v>
      </c>
      <c r="D70" s="11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</row>
    <row r="71" spans="2:17" x14ac:dyDescent="0.25">
      <c r="B71" s="31" t="s">
        <v>81</v>
      </c>
      <c r="C71" s="11">
        <v>0</v>
      </c>
      <c r="D71" s="11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</row>
    <row r="72" spans="2:17" x14ac:dyDescent="0.25">
      <c r="B72" s="31" t="s">
        <v>82</v>
      </c>
      <c r="C72" s="11">
        <v>0</v>
      </c>
      <c r="D72" s="11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</row>
    <row r="73" spans="2:17" x14ac:dyDescent="0.25">
      <c r="B73" s="28" t="s">
        <v>83</v>
      </c>
      <c r="C73" s="9"/>
      <c r="D73" s="8"/>
      <c r="E73" s="9"/>
      <c r="F73" s="9"/>
      <c r="G73" s="8"/>
      <c r="H73" s="8"/>
      <c r="I73" s="8"/>
      <c r="J73" s="8"/>
      <c r="K73" s="8"/>
      <c r="L73" s="8"/>
      <c r="M73" s="8"/>
      <c r="N73" s="8"/>
      <c r="O73" s="8"/>
      <c r="P73" s="8"/>
      <c r="Q73" s="9"/>
    </row>
    <row r="74" spans="2:17" x14ac:dyDescent="0.25">
      <c r="B74" s="29" t="s">
        <v>84</v>
      </c>
      <c r="C74" s="33"/>
      <c r="D74" s="30"/>
      <c r="E74" s="11"/>
      <c r="F74" s="11"/>
      <c r="Q74" s="11"/>
    </row>
    <row r="75" spans="2:17" x14ac:dyDescent="0.25">
      <c r="B75" s="31" t="s">
        <v>85</v>
      </c>
      <c r="C75" s="11">
        <v>934856704.00518358</v>
      </c>
      <c r="D75" s="11">
        <v>18718312</v>
      </c>
      <c r="E75" s="11">
        <v>46383.33</v>
      </c>
      <c r="F75" s="13">
        <v>55000</v>
      </c>
      <c r="G75" s="13">
        <v>160009</v>
      </c>
      <c r="H75" s="13">
        <v>1109010</v>
      </c>
      <c r="I75" s="13">
        <v>360451</v>
      </c>
      <c r="J75" s="15">
        <v>594497</v>
      </c>
      <c r="K75" s="15">
        <v>785497</v>
      </c>
      <c r="L75" s="15">
        <v>1504876.91</v>
      </c>
      <c r="M75" s="15">
        <v>1600000</v>
      </c>
      <c r="N75" s="15">
        <v>1900000</v>
      </c>
      <c r="O75" s="15">
        <v>741575</v>
      </c>
      <c r="P75" s="15">
        <v>1076584.98</v>
      </c>
      <c r="Q75" s="13">
        <v>9933884.2200000007</v>
      </c>
    </row>
    <row r="76" spans="2:17" x14ac:dyDescent="0.25">
      <c r="B76" s="31" t="s">
        <v>86</v>
      </c>
      <c r="C76" s="11">
        <v>70000000</v>
      </c>
      <c r="D76" s="11">
        <v>32856704.00518322</v>
      </c>
      <c r="E76" s="11">
        <v>0</v>
      </c>
      <c r="F76" s="13">
        <v>0</v>
      </c>
      <c r="G76" s="13">
        <v>0</v>
      </c>
      <c r="H76" s="13">
        <v>1000000</v>
      </c>
      <c r="I76" s="13">
        <v>3000000</v>
      </c>
      <c r="J76" s="15">
        <v>0</v>
      </c>
      <c r="K76" s="15">
        <v>0</v>
      </c>
      <c r="L76" s="15">
        <v>0</v>
      </c>
      <c r="M76" s="15">
        <v>600500</v>
      </c>
      <c r="N76" s="15">
        <v>239000</v>
      </c>
      <c r="O76" s="15">
        <v>1100000</v>
      </c>
      <c r="P76" s="15">
        <v>6100000</v>
      </c>
      <c r="Q76" s="13">
        <v>12039500</v>
      </c>
    </row>
    <row r="77" spans="2:17" x14ac:dyDescent="0.25">
      <c r="B77" s="29" t="s">
        <v>87</v>
      </c>
      <c r="C77" s="33"/>
      <c r="D77" s="30"/>
      <c r="E77" s="11"/>
      <c r="F77" s="11"/>
      <c r="Q77" s="13">
        <v>0</v>
      </c>
    </row>
    <row r="78" spans="2:17" x14ac:dyDescent="0.25">
      <c r="B78" s="31" t="s">
        <v>88</v>
      </c>
      <c r="C78" s="11">
        <v>0</v>
      </c>
      <c r="D78" s="32">
        <v>0</v>
      </c>
      <c r="E78" s="11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</row>
    <row r="79" spans="2:17" x14ac:dyDescent="0.25">
      <c r="B79" s="31" t="s">
        <v>89</v>
      </c>
      <c r="C79" s="11">
        <v>0</v>
      </c>
      <c r="D79" s="32">
        <v>0</v>
      </c>
      <c r="E79" s="11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</row>
    <row r="80" spans="2:17" x14ac:dyDescent="0.25">
      <c r="B80" s="29" t="s">
        <v>90</v>
      </c>
      <c r="C80" s="33"/>
      <c r="D80" s="30"/>
      <c r="E80" s="11"/>
      <c r="F80" s="11"/>
      <c r="Q80" s="13"/>
    </row>
    <row r="81" spans="2:17" x14ac:dyDescent="0.25">
      <c r="B81" s="31" t="s">
        <v>91</v>
      </c>
      <c r="C81" s="11">
        <v>0</v>
      </c>
      <c r="D81" s="32">
        <v>0</v>
      </c>
      <c r="E81" s="11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</row>
    <row r="82" spans="2:17" x14ac:dyDescent="0.25">
      <c r="B82" s="34" t="s">
        <v>92</v>
      </c>
      <c r="C82" s="17">
        <v>5447052860.3469772</v>
      </c>
      <c r="D82" s="17">
        <v>5447052860.3469772</v>
      </c>
      <c r="E82" s="17">
        <v>219197911.33000001</v>
      </c>
      <c r="F82" s="17">
        <v>195929710</v>
      </c>
      <c r="G82" s="17">
        <v>528057290</v>
      </c>
      <c r="H82" s="17">
        <v>211789377.99000001</v>
      </c>
      <c r="I82" s="17">
        <v>227797737</v>
      </c>
      <c r="J82" s="17">
        <v>569278823.23000002</v>
      </c>
      <c r="K82" s="17">
        <v>223272066.52999991</v>
      </c>
      <c r="L82" s="17">
        <v>278139823.04000002</v>
      </c>
      <c r="M82" s="17">
        <v>551884369.01999998</v>
      </c>
      <c r="N82" s="17">
        <v>1352435488.95</v>
      </c>
      <c r="O82" s="17">
        <v>223949691.37999994</v>
      </c>
      <c r="P82" s="17">
        <v>683049546.98000002</v>
      </c>
      <c r="Q82" s="17">
        <v>5264781835.4499998</v>
      </c>
    </row>
    <row r="83" spans="2:17" x14ac:dyDescent="0.25">
      <c r="B83" t="s">
        <v>93</v>
      </c>
    </row>
    <row r="86" spans="2:17" x14ac:dyDescent="0.25">
      <c r="D86" s="11"/>
    </row>
    <row r="89" spans="2:17" x14ac:dyDescent="0.25">
      <c r="B89" s="19" t="s">
        <v>94</v>
      </c>
      <c r="C89" s="20"/>
      <c r="D89" s="20"/>
      <c r="E89" s="20"/>
      <c r="F89" s="20"/>
      <c r="H89" s="11"/>
      <c r="K89" s="51" t="s">
        <v>95</v>
      </c>
      <c r="L89" s="51"/>
      <c r="M89" s="51"/>
      <c r="N89" s="51"/>
    </row>
    <row r="90" spans="2:17" ht="15.75" x14ac:dyDescent="0.25">
      <c r="B90" s="1" t="s">
        <v>96</v>
      </c>
      <c r="C90" s="21"/>
      <c r="E90" s="22"/>
      <c r="H90" s="11"/>
      <c r="K90" s="52" t="s">
        <v>101</v>
      </c>
      <c r="L90" s="52"/>
      <c r="M90" s="52"/>
      <c r="N90" s="52"/>
    </row>
    <row r="95" spans="2:17" x14ac:dyDescent="0.25">
      <c r="B95" s="24"/>
    </row>
    <row r="96" spans="2:17" ht="15.75" x14ac:dyDescent="0.25">
      <c r="B96" s="23"/>
    </row>
  </sheetData>
  <mergeCells count="10">
    <mergeCell ref="K89:N89"/>
    <mergeCell ref="K90:N90"/>
    <mergeCell ref="B1:Q1"/>
    <mergeCell ref="B2:Q2"/>
    <mergeCell ref="B3:Q3"/>
    <mergeCell ref="B4:Q4"/>
    <mergeCell ref="B6:B7"/>
    <mergeCell ref="C6:C7"/>
    <mergeCell ref="D6:D7"/>
    <mergeCell ref="E6:Q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2752-E816-4395-9B9B-36E06C5A8DEC}">
  <dimension ref="A1:Q92"/>
  <sheetViews>
    <sheetView showGridLines="0" topLeftCell="B20" zoomScale="55" zoomScaleNormal="55" workbookViewId="0">
      <selection activeCell="C38" sqref="C38"/>
    </sheetView>
  </sheetViews>
  <sheetFormatPr baseColWidth="10" defaultColWidth="11.42578125" defaultRowHeight="15" x14ac:dyDescent="0.25"/>
  <cols>
    <col min="1" max="1" width="5.140625" hidden="1" customWidth="1"/>
    <col min="2" max="2" width="3.85546875" customWidth="1"/>
    <col min="3" max="3" width="93.7109375" style="25" bestFit="1" customWidth="1"/>
    <col min="4" max="4" width="17.5703125" bestFit="1" customWidth="1"/>
    <col min="5" max="5" width="18.28515625" bestFit="1" customWidth="1"/>
    <col min="6" max="6" width="19.140625" bestFit="1" customWidth="1"/>
    <col min="7" max="7" width="18.28515625" bestFit="1" customWidth="1"/>
    <col min="8" max="8" width="18.5703125" bestFit="1" customWidth="1"/>
    <col min="9" max="9" width="19.42578125" style="11" bestFit="1" customWidth="1"/>
    <col min="10" max="10" width="19.42578125" bestFit="1" customWidth="1"/>
    <col min="11" max="11" width="19.140625" bestFit="1" customWidth="1"/>
    <col min="12" max="12" width="19.140625" customWidth="1"/>
    <col min="13" max="13" width="20.5703125" customWidth="1"/>
    <col min="14" max="14" width="21.140625" customWidth="1"/>
    <col min="15" max="15" width="19.7109375" customWidth="1"/>
    <col min="16" max="16" width="21.140625" customWidth="1"/>
  </cols>
  <sheetData>
    <row r="1" spans="1:17" ht="28.5" x14ac:dyDescent="0.25">
      <c r="C1" s="40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15.75" x14ac:dyDescent="0.25">
      <c r="C2" s="42" t="s">
        <v>1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7" ht="15.75" x14ac:dyDescent="0.25">
      <c r="C3" s="44" t="s">
        <v>2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7" ht="15.75" x14ac:dyDescent="0.25">
      <c r="C4" s="45" t="s">
        <v>3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7" x14ac:dyDescent="0.25">
      <c r="C5" s="3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5" t="s">
        <v>9</v>
      </c>
      <c r="I5" s="6" t="s">
        <v>10</v>
      </c>
      <c r="J5" s="5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5" t="s">
        <v>16</v>
      </c>
      <c r="P5" s="4" t="s">
        <v>17</v>
      </c>
    </row>
    <row r="6" spans="1:17" x14ac:dyDescent="0.25">
      <c r="C6" s="7" t="s">
        <v>18</v>
      </c>
      <c r="D6" s="8"/>
      <c r="E6" s="8"/>
      <c r="F6" s="8"/>
      <c r="G6" s="8"/>
      <c r="H6" s="8"/>
      <c r="I6" s="9"/>
      <c r="J6" s="8"/>
      <c r="K6" s="8"/>
      <c r="L6" s="8"/>
      <c r="M6" s="8"/>
      <c r="N6" s="8"/>
      <c r="O6" s="8"/>
      <c r="P6" s="8"/>
    </row>
    <row r="7" spans="1:17" x14ac:dyDescent="0.25">
      <c r="C7" s="10" t="s">
        <v>19</v>
      </c>
    </row>
    <row r="8" spans="1:17" x14ac:dyDescent="0.25">
      <c r="A8">
        <v>211</v>
      </c>
      <c r="C8" s="12" t="s">
        <v>20</v>
      </c>
      <c r="D8" s="13">
        <v>115249985</v>
      </c>
      <c r="E8" s="13">
        <v>102108958</v>
      </c>
      <c r="F8" s="13">
        <v>107891789</v>
      </c>
      <c r="G8" s="13">
        <v>113976277</v>
      </c>
      <c r="H8" s="13">
        <v>103298091</v>
      </c>
      <c r="I8" s="13">
        <v>102359385.01000002</v>
      </c>
      <c r="J8" s="13">
        <v>114637501.55999999</v>
      </c>
      <c r="K8" s="13">
        <v>102856953.54999997</v>
      </c>
      <c r="L8" s="13">
        <v>99493277.799999997</v>
      </c>
      <c r="M8" s="13">
        <v>123550529.60000002</v>
      </c>
      <c r="N8" s="13">
        <v>93993332.439999983</v>
      </c>
      <c r="O8" s="13">
        <v>182410891.31000003</v>
      </c>
      <c r="P8" s="13">
        <v>1361826971.27</v>
      </c>
    </row>
    <row r="9" spans="1:17" x14ac:dyDescent="0.25">
      <c r="A9">
        <v>212</v>
      </c>
      <c r="C9" s="12" t="s">
        <v>21</v>
      </c>
      <c r="D9" s="13">
        <v>19920227</v>
      </c>
      <c r="E9" s="13">
        <v>18183160</v>
      </c>
      <c r="F9" s="13">
        <v>15743924</v>
      </c>
      <c r="G9" s="13">
        <v>15242605</v>
      </c>
      <c r="H9" s="13">
        <v>17430821</v>
      </c>
      <c r="I9" s="13">
        <v>19141007.189999998</v>
      </c>
      <c r="J9" s="13">
        <v>10123844.699999999</v>
      </c>
      <c r="K9" s="13">
        <v>21581855.25</v>
      </c>
      <c r="L9" s="13">
        <v>19340701.890000001</v>
      </c>
      <c r="M9" s="13">
        <v>15246151.459999999</v>
      </c>
      <c r="N9" s="13">
        <v>14561200.02</v>
      </c>
      <c r="O9" s="13">
        <v>11936421.459999999</v>
      </c>
      <c r="P9" s="13">
        <v>198451918.97</v>
      </c>
    </row>
    <row r="10" spans="1:17" x14ac:dyDescent="0.25">
      <c r="A10">
        <v>213</v>
      </c>
      <c r="C10" s="12" t="s">
        <v>22</v>
      </c>
      <c r="D10" s="13">
        <v>1696436</v>
      </c>
      <c r="E10" s="13">
        <v>1984179</v>
      </c>
      <c r="F10" s="13">
        <v>1840028</v>
      </c>
      <c r="G10" s="13">
        <v>1840028</v>
      </c>
      <c r="H10" s="13">
        <v>1840028</v>
      </c>
      <c r="I10" s="13">
        <v>1840027.7999999996</v>
      </c>
      <c r="J10" s="13">
        <v>1773032.5499999996</v>
      </c>
      <c r="K10" s="13">
        <v>1773032.5499999996</v>
      </c>
      <c r="L10" s="13">
        <v>1773032.5499999996</v>
      </c>
      <c r="M10" s="13">
        <v>1647582.5999999996</v>
      </c>
      <c r="N10" s="13">
        <v>1749258.5999999996</v>
      </c>
      <c r="O10" s="13">
        <v>1671973.5399999998</v>
      </c>
      <c r="P10" s="13">
        <v>21428639.189999998</v>
      </c>
      <c r="Q10" s="14"/>
    </row>
    <row r="11" spans="1:17" x14ac:dyDescent="0.25">
      <c r="A11">
        <v>214</v>
      </c>
      <c r="C11" s="12" t="s">
        <v>23</v>
      </c>
      <c r="D11" s="13">
        <v>10000</v>
      </c>
      <c r="E11" s="13">
        <v>102164</v>
      </c>
      <c r="F11" s="13">
        <v>735454</v>
      </c>
      <c r="G11" s="13">
        <v>959035</v>
      </c>
      <c r="H11" s="13">
        <v>2271693</v>
      </c>
      <c r="I11" s="13">
        <v>1759494.1400000001</v>
      </c>
      <c r="J11" s="13">
        <v>1624131.6400000001</v>
      </c>
      <c r="K11" s="13">
        <v>9335149.4899999984</v>
      </c>
      <c r="L11" s="13">
        <v>1032649.63</v>
      </c>
      <c r="M11" s="13">
        <v>88320837.890000015</v>
      </c>
      <c r="N11" s="13">
        <v>1961955.5499999998</v>
      </c>
      <c r="O11" s="13">
        <v>165406781.13999999</v>
      </c>
      <c r="P11" s="13">
        <v>273519345.48000002</v>
      </c>
    </row>
    <row r="12" spans="1:17" x14ac:dyDescent="0.25">
      <c r="A12">
        <v>215</v>
      </c>
      <c r="C12" s="12" t="s">
        <v>24</v>
      </c>
      <c r="D12" s="13">
        <v>10560826</v>
      </c>
      <c r="E12" s="13">
        <v>12113338</v>
      </c>
      <c r="F12" s="13">
        <v>11513084</v>
      </c>
      <c r="G12" s="13">
        <v>11643225</v>
      </c>
      <c r="H12" s="13">
        <v>11758893</v>
      </c>
      <c r="I12" s="13">
        <v>11601971.51</v>
      </c>
      <c r="J12" s="13">
        <v>12135879.889999999</v>
      </c>
      <c r="K12" s="13">
        <v>12405684.550000001</v>
      </c>
      <c r="L12" s="13">
        <v>12030617.24</v>
      </c>
      <c r="M12" s="13">
        <v>9954976.910000002</v>
      </c>
      <c r="N12" s="13">
        <v>11405088.710000001</v>
      </c>
      <c r="O12" s="13">
        <v>11467586.729999997</v>
      </c>
      <c r="P12" s="13">
        <v>138591171.53999999</v>
      </c>
    </row>
    <row r="13" spans="1:17" x14ac:dyDescent="0.25">
      <c r="C13" s="10" t="s">
        <v>25</v>
      </c>
      <c r="D13" s="13"/>
      <c r="P13" s="13"/>
    </row>
    <row r="14" spans="1:17" x14ac:dyDescent="0.25">
      <c r="A14">
        <v>221</v>
      </c>
      <c r="C14" s="12" t="s">
        <v>26</v>
      </c>
      <c r="D14" s="13">
        <v>5172469</v>
      </c>
      <c r="E14" s="13">
        <v>3592580</v>
      </c>
      <c r="F14" s="13">
        <v>3660173</v>
      </c>
      <c r="G14" s="13">
        <v>2213718</v>
      </c>
      <c r="H14" s="13">
        <v>5298352</v>
      </c>
      <c r="I14" s="13">
        <v>6307481.1500000004</v>
      </c>
      <c r="J14" s="13">
        <v>4271604.51</v>
      </c>
      <c r="K14" s="13">
        <v>4401809.29</v>
      </c>
      <c r="L14" s="13">
        <v>3525397.79</v>
      </c>
      <c r="M14" s="13">
        <v>5705009.7599999998</v>
      </c>
      <c r="N14" s="13">
        <v>4242376.5600000005</v>
      </c>
      <c r="O14" s="13">
        <v>3649246.49</v>
      </c>
      <c r="P14" s="13">
        <v>52040217.549999997</v>
      </c>
    </row>
    <row r="15" spans="1:17" x14ac:dyDescent="0.25">
      <c r="A15">
        <v>222</v>
      </c>
      <c r="C15" s="12" t="s">
        <v>27</v>
      </c>
      <c r="D15" s="13">
        <v>1972039</v>
      </c>
      <c r="E15" s="13">
        <v>8452166</v>
      </c>
      <c r="F15" s="13">
        <v>12053317</v>
      </c>
      <c r="G15" s="13">
        <v>4437582</v>
      </c>
      <c r="H15" s="13">
        <v>5104161</v>
      </c>
      <c r="I15" s="13">
        <v>5790357.1900000004</v>
      </c>
      <c r="J15" s="13">
        <v>6067098.3000000007</v>
      </c>
      <c r="K15" s="13">
        <v>5757758.5600000005</v>
      </c>
      <c r="L15" s="13">
        <v>5578689.4699999997</v>
      </c>
      <c r="M15" s="13">
        <v>4176107.45</v>
      </c>
      <c r="N15" s="13">
        <v>6370941.0700000003</v>
      </c>
      <c r="O15" s="13">
        <v>3660045.32</v>
      </c>
      <c r="P15" s="13">
        <v>69420262.359999999</v>
      </c>
    </row>
    <row r="16" spans="1:17" x14ac:dyDescent="0.25">
      <c r="A16">
        <v>223</v>
      </c>
      <c r="C16" s="12" t="s">
        <v>28</v>
      </c>
      <c r="D16" s="13">
        <v>1092893</v>
      </c>
      <c r="E16" s="13">
        <v>3457884</v>
      </c>
      <c r="F16" s="13">
        <v>2813581</v>
      </c>
      <c r="G16" s="13">
        <v>1548950</v>
      </c>
      <c r="H16" s="13">
        <v>2389219</v>
      </c>
      <c r="I16" s="13">
        <v>1377450.4000000001</v>
      </c>
      <c r="J16" s="13">
        <v>1750927.6</v>
      </c>
      <c r="K16" s="13">
        <v>2190723.2000000002</v>
      </c>
      <c r="L16" s="13">
        <v>1174588.4000000001</v>
      </c>
      <c r="M16" s="13">
        <v>1547049.6</v>
      </c>
      <c r="N16" s="13">
        <v>902389.44</v>
      </c>
      <c r="O16" s="13">
        <v>1131638.01</v>
      </c>
      <c r="P16" s="13">
        <v>21377293.650000002</v>
      </c>
    </row>
    <row r="17" spans="1:16" x14ac:dyDescent="0.25">
      <c r="A17">
        <v>224</v>
      </c>
      <c r="C17" s="12" t="s">
        <v>29</v>
      </c>
      <c r="D17" s="13">
        <v>4357</v>
      </c>
      <c r="E17" s="13">
        <v>52780</v>
      </c>
      <c r="F17" s="13">
        <v>65201</v>
      </c>
      <c r="G17" s="13">
        <v>36037</v>
      </c>
      <c r="H17" s="13">
        <v>736732</v>
      </c>
      <c r="I17" s="13">
        <v>744152</v>
      </c>
      <c r="J17" s="13">
        <v>1047265</v>
      </c>
      <c r="K17" s="13">
        <v>866777.40999999992</v>
      </c>
      <c r="L17" s="13">
        <v>249983.55000000002</v>
      </c>
      <c r="M17" s="13">
        <v>864779.69</v>
      </c>
      <c r="N17" s="13">
        <v>1394249.1800000002</v>
      </c>
      <c r="O17" s="13">
        <v>1445802.81</v>
      </c>
      <c r="P17" s="13">
        <v>7508116.6400000006</v>
      </c>
    </row>
    <row r="18" spans="1:16" x14ac:dyDescent="0.25">
      <c r="A18">
        <v>225</v>
      </c>
      <c r="C18" s="12" t="s">
        <v>30</v>
      </c>
      <c r="D18" s="13">
        <v>513716</v>
      </c>
      <c r="E18" s="13">
        <v>549896</v>
      </c>
      <c r="F18" s="13">
        <v>476539</v>
      </c>
      <c r="G18" s="13">
        <v>797771</v>
      </c>
      <c r="H18" s="13">
        <v>499396</v>
      </c>
      <c r="I18" s="13">
        <v>2038704.39</v>
      </c>
      <c r="J18" s="13">
        <v>1382091.19</v>
      </c>
      <c r="K18" s="13">
        <v>542094.39</v>
      </c>
      <c r="L18" s="13">
        <v>917475.64999999991</v>
      </c>
      <c r="M18" s="13">
        <v>250920</v>
      </c>
      <c r="N18" s="13">
        <v>704920</v>
      </c>
      <c r="O18" s="13">
        <v>713700</v>
      </c>
      <c r="P18" s="13">
        <v>9387223.6199999992</v>
      </c>
    </row>
    <row r="19" spans="1:16" x14ac:dyDescent="0.25">
      <c r="A19">
        <v>226</v>
      </c>
      <c r="C19" s="12" t="s">
        <v>31</v>
      </c>
      <c r="D19" s="13">
        <v>2872286</v>
      </c>
      <c r="E19" s="13">
        <v>5568194</v>
      </c>
      <c r="F19" s="13">
        <v>5372783</v>
      </c>
      <c r="G19" s="13">
        <v>0</v>
      </c>
      <c r="H19" s="13">
        <v>0</v>
      </c>
      <c r="I19" s="13">
        <v>12250541.920000002</v>
      </c>
      <c r="J19" s="13">
        <v>10337987.57</v>
      </c>
      <c r="K19" s="13">
        <v>16392625.77</v>
      </c>
      <c r="L19" s="13">
        <v>4913529.45</v>
      </c>
      <c r="M19" s="13">
        <v>4745433.0199999996</v>
      </c>
      <c r="N19" s="13">
        <v>4778218.71</v>
      </c>
      <c r="O19" s="13">
        <v>17125860.350000001</v>
      </c>
      <c r="P19" s="13">
        <v>84357459.789999992</v>
      </c>
    </row>
    <row r="20" spans="1:16" x14ac:dyDescent="0.25">
      <c r="A20">
        <v>227</v>
      </c>
      <c r="C20" s="12" t="s">
        <v>32</v>
      </c>
      <c r="D20" s="13">
        <v>1033667</v>
      </c>
      <c r="E20" s="13">
        <v>643864</v>
      </c>
      <c r="F20" s="13">
        <v>744431</v>
      </c>
      <c r="G20" s="13">
        <v>1744193</v>
      </c>
      <c r="H20" s="13">
        <v>1091493</v>
      </c>
      <c r="I20" s="13">
        <v>295303.79000000004</v>
      </c>
      <c r="J20" s="13">
        <v>365479.04000000004</v>
      </c>
      <c r="K20" s="13">
        <v>1615571.11</v>
      </c>
      <c r="L20" s="13">
        <v>946129.23</v>
      </c>
      <c r="M20" s="13">
        <v>578609.38</v>
      </c>
      <c r="N20" s="13">
        <v>1034603.6400000001</v>
      </c>
      <c r="O20" s="13">
        <v>1539055.47</v>
      </c>
      <c r="P20" s="13">
        <v>11632399.660000002</v>
      </c>
    </row>
    <row r="21" spans="1:16" x14ac:dyDescent="0.25">
      <c r="A21">
        <v>228</v>
      </c>
      <c r="C21" s="12" t="s">
        <v>33</v>
      </c>
      <c r="D21" s="13">
        <v>764107</v>
      </c>
      <c r="E21" s="13">
        <v>6756433</v>
      </c>
      <c r="F21" s="13">
        <v>3914866</v>
      </c>
      <c r="G21" s="13">
        <v>11917155</v>
      </c>
      <c r="H21" s="13">
        <v>5283824</v>
      </c>
      <c r="I21" s="13">
        <v>25988197.820000004</v>
      </c>
      <c r="J21" s="13">
        <v>23414637.770000003</v>
      </c>
      <c r="K21" s="13">
        <v>30455549.610000003</v>
      </c>
      <c r="L21" s="13">
        <v>22465944.859999996</v>
      </c>
      <c r="M21" s="13">
        <v>37113181.630000003</v>
      </c>
      <c r="N21" s="13">
        <v>34031432.159999996</v>
      </c>
      <c r="O21" s="13">
        <v>60751629.759999998</v>
      </c>
      <c r="P21" s="13">
        <v>262856958.60999998</v>
      </c>
    </row>
    <row r="22" spans="1:16" x14ac:dyDescent="0.25">
      <c r="A22">
        <v>229</v>
      </c>
      <c r="C22" s="12" t="s">
        <v>34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</row>
    <row r="23" spans="1:16" x14ac:dyDescent="0.25">
      <c r="C23" s="10" t="s">
        <v>35</v>
      </c>
      <c r="D23" s="13"/>
      <c r="P23" s="13"/>
    </row>
    <row r="24" spans="1:16" x14ac:dyDescent="0.25">
      <c r="A24">
        <v>231</v>
      </c>
      <c r="C24" s="12" t="s">
        <v>36</v>
      </c>
      <c r="D24" s="13">
        <v>476598</v>
      </c>
      <c r="E24" s="13">
        <v>1269339</v>
      </c>
      <c r="F24" s="13">
        <v>1151618</v>
      </c>
      <c r="G24" s="13">
        <v>878395</v>
      </c>
      <c r="H24" s="13">
        <v>971994</v>
      </c>
      <c r="I24" s="13">
        <v>1415391.4299999997</v>
      </c>
      <c r="J24" s="13">
        <v>2599811.7899999996</v>
      </c>
      <c r="K24" s="13">
        <v>677407.11</v>
      </c>
      <c r="L24" s="13">
        <v>2067284.2100000002</v>
      </c>
      <c r="M24" s="13">
        <v>2044978.7799999998</v>
      </c>
      <c r="N24" s="13">
        <v>1459487.98</v>
      </c>
      <c r="O24" s="13">
        <v>1701517.21</v>
      </c>
      <c r="P24" s="13">
        <v>16713822.509999998</v>
      </c>
    </row>
    <row r="25" spans="1:16" x14ac:dyDescent="0.25">
      <c r="A25">
        <v>232</v>
      </c>
      <c r="C25" s="12" t="s">
        <v>37</v>
      </c>
      <c r="D25" s="13">
        <v>128187</v>
      </c>
      <c r="E25" s="13">
        <v>0</v>
      </c>
      <c r="F25" s="13">
        <v>84120</v>
      </c>
      <c r="G25" s="13">
        <v>333685</v>
      </c>
      <c r="H25" s="13">
        <v>3440</v>
      </c>
      <c r="I25" s="13">
        <v>242544.19999999998</v>
      </c>
      <c r="J25" s="13">
        <v>17254.2</v>
      </c>
      <c r="K25" s="13">
        <v>108494.48</v>
      </c>
      <c r="L25" s="13">
        <v>23725.980000000003</v>
      </c>
      <c r="M25" s="13">
        <v>100790</v>
      </c>
      <c r="N25" s="13">
        <v>128012.84</v>
      </c>
      <c r="O25" s="13">
        <v>15998.529999999999</v>
      </c>
      <c r="P25" s="13">
        <v>1186252.23</v>
      </c>
    </row>
    <row r="26" spans="1:16" x14ac:dyDescent="0.25">
      <c r="A26">
        <v>233</v>
      </c>
      <c r="C26" s="12" t="s">
        <v>38</v>
      </c>
      <c r="D26" s="13">
        <v>117051</v>
      </c>
      <c r="E26" s="13">
        <v>150057</v>
      </c>
      <c r="F26" s="13">
        <v>907568</v>
      </c>
      <c r="G26" s="13">
        <v>135993</v>
      </c>
      <c r="H26" s="13">
        <v>148953</v>
      </c>
      <c r="I26" s="13">
        <v>463451.27</v>
      </c>
      <c r="J26" s="13">
        <v>483953.89000000007</v>
      </c>
      <c r="K26" s="13">
        <v>576674.92000000004</v>
      </c>
      <c r="L26" s="13">
        <v>835857.50000000012</v>
      </c>
      <c r="M26" s="13">
        <v>288600.21000000002</v>
      </c>
      <c r="N26" s="13">
        <v>212429.63</v>
      </c>
      <c r="O26" s="13">
        <v>279245.5</v>
      </c>
      <c r="P26" s="13">
        <v>4599834.92</v>
      </c>
    </row>
    <row r="27" spans="1:16" x14ac:dyDescent="0.25">
      <c r="A27">
        <v>234</v>
      </c>
      <c r="C27" s="12" t="s">
        <v>39</v>
      </c>
      <c r="D27" s="13">
        <v>0</v>
      </c>
      <c r="E27" s="13">
        <v>2309</v>
      </c>
      <c r="F27" s="13">
        <v>33905</v>
      </c>
      <c r="G27" s="13">
        <v>46555</v>
      </c>
      <c r="H27" s="13">
        <v>0</v>
      </c>
      <c r="I27" s="13">
        <v>0</v>
      </c>
      <c r="J27" s="13">
        <v>385.8</v>
      </c>
      <c r="K27" s="13">
        <v>0</v>
      </c>
      <c r="L27" s="13">
        <v>39297</v>
      </c>
      <c r="M27" s="13">
        <v>5408.47</v>
      </c>
      <c r="N27" s="13">
        <v>740</v>
      </c>
      <c r="O27" s="13">
        <v>4698.2700000000004</v>
      </c>
      <c r="P27" s="13">
        <v>133298.54</v>
      </c>
    </row>
    <row r="28" spans="1:16" x14ac:dyDescent="0.25">
      <c r="A28">
        <v>235</v>
      </c>
      <c r="C28" s="12" t="s">
        <v>40</v>
      </c>
      <c r="D28" s="13">
        <v>22037</v>
      </c>
      <c r="E28" s="13">
        <v>63836</v>
      </c>
      <c r="F28" s="13">
        <v>75922</v>
      </c>
      <c r="G28" s="13">
        <v>64946</v>
      </c>
      <c r="H28" s="13">
        <v>48288</v>
      </c>
      <c r="I28" s="13">
        <v>35920</v>
      </c>
      <c r="J28" s="13">
        <v>0</v>
      </c>
      <c r="K28" s="13">
        <v>17660</v>
      </c>
      <c r="L28" s="13">
        <v>3213</v>
      </c>
      <c r="M28" s="13">
        <v>16458</v>
      </c>
      <c r="N28" s="13">
        <v>8859.869999999999</v>
      </c>
      <c r="O28" s="13">
        <v>650</v>
      </c>
      <c r="P28" s="13">
        <v>357789.87</v>
      </c>
    </row>
    <row r="29" spans="1:16" x14ac:dyDescent="0.25">
      <c r="A29">
        <v>236</v>
      </c>
      <c r="C29" s="12" t="s">
        <v>41</v>
      </c>
      <c r="D29" s="13">
        <v>0</v>
      </c>
      <c r="E29" s="13">
        <v>26550</v>
      </c>
      <c r="F29" s="13">
        <v>0</v>
      </c>
      <c r="G29" s="13">
        <v>0</v>
      </c>
      <c r="H29" s="13">
        <v>120350</v>
      </c>
      <c r="I29" s="13">
        <v>199.4</v>
      </c>
      <c r="J29" s="13">
        <v>7820</v>
      </c>
      <c r="K29" s="13">
        <v>0</v>
      </c>
      <c r="L29" s="13">
        <v>20875</v>
      </c>
      <c r="M29" s="13">
        <v>25863.79</v>
      </c>
      <c r="N29" s="13">
        <v>4663.3999999999996</v>
      </c>
      <c r="O29" s="13">
        <v>998.2</v>
      </c>
      <c r="P29" s="13">
        <v>207319.79</v>
      </c>
    </row>
    <row r="30" spans="1:16" x14ac:dyDescent="0.25">
      <c r="A30">
        <v>237</v>
      </c>
      <c r="C30" s="12" t="s">
        <v>42</v>
      </c>
      <c r="D30" s="13">
        <v>38504</v>
      </c>
      <c r="E30" s="13">
        <v>220745</v>
      </c>
      <c r="F30" s="13">
        <v>548084</v>
      </c>
      <c r="G30" s="13">
        <v>190061</v>
      </c>
      <c r="H30" s="13">
        <v>332515</v>
      </c>
      <c r="I30" s="13">
        <v>6068.43</v>
      </c>
      <c r="J30" s="13">
        <v>19</v>
      </c>
      <c r="K30" s="13">
        <v>608036.21</v>
      </c>
      <c r="L30" s="13">
        <v>319032.33999999997</v>
      </c>
      <c r="M30" s="13">
        <v>308738.14</v>
      </c>
      <c r="N30" s="13">
        <v>456916.33</v>
      </c>
      <c r="O30" s="13">
        <v>44928.28</v>
      </c>
      <c r="P30" s="13">
        <v>3073647.73</v>
      </c>
    </row>
    <row r="31" spans="1:16" x14ac:dyDescent="0.25">
      <c r="A31">
        <v>238</v>
      </c>
      <c r="C31" s="12" t="s">
        <v>43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</row>
    <row r="32" spans="1:16" x14ac:dyDescent="0.25">
      <c r="A32">
        <v>239</v>
      </c>
      <c r="C32" s="12" t="s">
        <v>44</v>
      </c>
      <c r="D32" s="13">
        <v>57269</v>
      </c>
      <c r="E32" s="13">
        <v>759054</v>
      </c>
      <c r="F32" s="13">
        <v>1204773</v>
      </c>
      <c r="G32" s="13">
        <v>1329356</v>
      </c>
      <c r="H32" s="13">
        <v>1560147</v>
      </c>
      <c r="I32" s="13">
        <v>560875.91999999853</v>
      </c>
      <c r="J32" s="13">
        <v>526483.80999999994</v>
      </c>
      <c r="K32" s="13">
        <v>628147.71000000008</v>
      </c>
      <c r="L32" s="13">
        <v>692332.57000000007</v>
      </c>
      <c r="M32" s="13">
        <v>1996239.16</v>
      </c>
      <c r="N32" s="13">
        <v>819814.29999999993</v>
      </c>
      <c r="O32" s="13">
        <v>289928.98000000004</v>
      </c>
      <c r="P32" s="13">
        <v>10424421.449999999</v>
      </c>
    </row>
    <row r="33" spans="1:16" x14ac:dyDescent="0.25">
      <c r="C33" s="10" t="s">
        <v>45</v>
      </c>
      <c r="D33" s="11"/>
      <c r="P33" s="13"/>
    </row>
    <row r="34" spans="1:16" x14ac:dyDescent="0.25">
      <c r="A34">
        <v>241</v>
      </c>
      <c r="C34" s="12" t="s">
        <v>46</v>
      </c>
      <c r="D34" s="13">
        <v>18340047</v>
      </c>
      <c r="E34" s="13">
        <v>21681821</v>
      </c>
      <c r="F34" s="13">
        <v>21873919</v>
      </c>
      <c r="G34" s="13">
        <v>20607423</v>
      </c>
      <c r="H34" s="13">
        <v>20013478</v>
      </c>
      <c r="I34" s="13">
        <v>26532296.049999997</v>
      </c>
      <c r="J34" s="13">
        <v>26670693.579999998</v>
      </c>
      <c r="K34" s="13">
        <v>30175433.170000002</v>
      </c>
      <c r="L34" s="13">
        <v>26008477.130000003</v>
      </c>
      <c r="M34" s="13">
        <v>45100693.650000006</v>
      </c>
      <c r="N34" s="13">
        <v>20347459.910000004</v>
      </c>
      <c r="O34" s="13">
        <v>75160964.709999993</v>
      </c>
      <c r="P34" s="13">
        <v>352512706.19999999</v>
      </c>
    </row>
    <row r="35" spans="1:16" x14ac:dyDescent="0.25">
      <c r="A35">
        <v>242</v>
      </c>
      <c r="C35" s="12" t="s">
        <v>47</v>
      </c>
      <c r="D35" s="13">
        <v>23220778</v>
      </c>
      <c r="E35" s="13">
        <v>0</v>
      </c>
      <c r="F35" s="13">
        <v>330000000</v>
      </c>
      <c r="G35" s="13">
        <v>0</v>
      </c>
      <c r="H35" s="13">
        <v>0</v>
      </c>
      <c r="I35" s="13">
        <v>330000000</v>
      </c>
      <c r="J35" s="13">
        <v>0</v>
      </c>
      <c r="K35" s="13">
        <v>3500000</v>
      </c>
      <c r="L35" s="13">
        <v>340100000</v>
      </c>
      <c r="M35" s="13">
        <v>1000000000</v>
      </c>
      <c r="N35" s="13">
        <v>13598544</v>
      </c>
      <c r="O35" s="13">
        <v>80051042.680000007</v>
      </c>
      <c r="P35" s="13">
        <v>2120470364.6800001</v>
      </c>
    </row>
    <row r="36" spans="1:16" x14ac:dyDescent="0.25">
      <c r="A36">
        <v>243</v>
      </c>
      <c r="C36" s="12" t="s">
        <v>48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</row>
    <row r="37" spans="1:16" x14ac:dyDescent="0.25">
      <c r="A37">
        <v>244</v>
      </c>
      <c r="C37" s="12" t="s">
        <v>49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</row>
    <row r="38" spans="1:16" x14ac:dyDescent="0.25">
      <c r="A38">
        <v>245</v>
      </c>
      <c r="C38" s="12" t="s">
        <v>50</v>
      </c>
      <c r="D38" s="13">
        <v>0</v>
      </c>
      <c r="E38" s="13">
        <v>0</v>
      </c>
      <c r="F38" s="13">
        <v>0</v>
      </c>
      <c r="G38" s="13">
        <v>0</v>
      </c>
      <c r="H38" s="13">
        <v>50000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50000</v>
      </c>
    </row>
    <row r="39" spans="1:16" x14ac:dyDescent="0.25">
      <c r="A39">
        <v>247</v>
      </c>
      <c r="C39" s="12" t="s">
        <v>51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</row>
    <row r="40" spans="1:16" x14ac:dyDescent="0.25">
      <c r="A40">
        <v>249</v>
      </c>
      <c r="C40" s="12" t="s">
        <v>52</v>
      </c>
      <c r="D40" s="13">
        <v>1344200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403890.41000000003</v>
      </c>
      <c r="O40" s="13">
        <v>3739815.29</v>
      </c>
      <c r="P40" s="13">
        <v>5487905.7000000002</v>
      </c>
    </row>
    <row r="41" spans="1:16" x14ac:dyDescent="0.25">
      <c r="C41" s="12" t="s">
        <v>53</v>
      </c>
      <c r="D41" s="11"/>
      <c r="M41" s="13">
        <v>0</v>
      </c>
      <c r="N41" s="13">
        <v>0</v>
      </c>
      <c r="O41" s="13">
        <v>0</v>
      </c>
      <c r="P41" s="13">
        <v>0</v>
      </c>
    </row>
    <row r="42" spans="1:16" x14ac:dyDescent="0.25">
      <c r="A42">
        <v>252</v>
      </c>
      <c r="C42" s="10" t="s">
        <v>54</v>
      </c>
      <c r="D42" s="11"/>
      <c r="P42" s="13"/>
    </row>
    <row r="43" spans="1:16" x14ac:dyDescent="0.25">
      <c r="A43">
        <v>252</v>
      </c>
      <c r="C43" s="12" t="s">
        <v>55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</row>
    <row r="44" spans="1:16" x14ac:dyDescent="0.25">
      <c r="A44">
        <v>253</v>
      </c>
      <c r="C44" s="12" t="s">
        <v>56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</row>
    <row r="45" spans="1:16" x14ac:dyDescent="0.25">
      <c r="A45">
        <v>254</v>
      </c>
      <c r="C45" s="12" t="s">
        <v>57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</row>
    <row r="46" spans="1:16" x14ac:dyDescent="0.25">
      <c r="A46">
        <v>255</v>
      </c>
      <c r="C46" s="12" t="s">
        <v>58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</row>
    <row r="47" spans="1:16" x14ac:dyDescent="0.25">
      <c r="A47">
        <v>256</v>
      </c>
      <c r="C47" s="12" t="s">
        <v>59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</row>
    <row r="48" spans="1:16" x14ac:dyDescent="0.25">
      <c r="A48">
        <v>259</v>
      </c>
      <c r="C48" s="12" t="s">
        <v>60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</row>
    <row r="49" spans="1:16" x14ac:dyDescent="0.25">
      <c r="C49" s="10" t="s">
        <v>61</v>
      </c>
      <c r="D49" s="11"/>
      <c r="P49" s="13"/>
    </row>
    <row r="50" spans="1:16" x14ac:dyDescent="0.25">
      <c r="A50">
        <v>261</v>
      </c>
      <c r="C50" s="12" t="s">
        <v>62</v>
      </c>
      <c r="D50" s="13">
        <v>274515</v>
      </c>
      <c r="E50" s="13">
        <v>5693095</v>
      </c>
      <c r="F50" s="13">
        <v>1949659</v>
      </c>
      <c r="G50" s="13">
        <v>1011934.99</v>
      </c>
      <c r="H50" s="13">
        <v>1637739</v>
      </c>
      <c r="I50" s="13">
        <v>16026</v>
      </c>
      <c r="J50" s="13">
        <v>0</v>
      </c>
      <c r="K50" s="13">
        <v>10994779.199999999</v>
      </c>
      <c r="L50" s="13">
        <v>853648.23</v>
      </c>
      <c r="M50" s="13">
        <v>3635914.21</v>
      </c>
      <c r="N50" s="13">
        <v>2439.9999999999854</v>
      </c>
      <c r="O50" s="13">
        <v>11504179.190000001</v>
      </c>
      <c r="P50" s="13">
        <v>37573929.82</v>
      </c>
    </row>
    <row r="51" spans="1:16" x14ac:dyDescent="0.25">
      <c r="A51">
        <v>262</v>
      </c>
      <c r="C51" s="12" t="s">
        <v>63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4578766.4000000004</v>
      </c>
      <c r="L51" s="13">
        <v>3619345.27</v>
      </c>
      <c r="M51" s="13">
        <v>715409.82</v>
      </c>
      <c r="N51" s="13">
        <v>1361188.06</v>
      </c>
      <c r="O51" s="13">
        <v>0</v>
      </c>
      <c r="P51" s="13">
        <v>10274709.550000001</v>
      </c>
    </row>
    <row r="52" spans="1:16" x14ac:dyDescent="0.25">
      <c r="A52">
        <v>263</v>
      </c>
      <c r="C52" s="12" t="s">
        <v>64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</row>
    <row r="53" spans="1:16" x14ac:dyDescent="0.25">
      <c r="A53">
        <v>264</v>
      </c>
      <c r="C53" s="12" t="s">
        <v>65</v>
      </c>
      <c r="D53" s="13">
        <v>0</v>
      </c>
      <c r="E53" s="13">
        <v>0</v>
      </c>
      <c r="F53" s="13">
        <v>0</v>
      </c>
      <c r="G53" s="13">
        <v>0</v>
      </c>
      <c r="H53" s="13">
        <v>2460269</v>
      </c>
      <c r="I53" s="13">
        <v>0</v>
      </c>
      <c r="J53" s="13">
        <v>989028.35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3449297.35</v>
      </c>
    </row>
    <row r="54" spans="1:16" x14ac:dyDescent="0.25">
      <c r="A54">
        <v>265</v>
      </c>
      <c r="C54" s="12" t="s">
        <v>66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59659.99</v>
      </c>
      <c r="J54" s="13">
        <v>66641</v>
      </c>
      <c r="K54" s="13">
        <v>8380288.1600000001</v>
      </c>
      <c r="L54" s="13">
        <v>1306726.27</v>
      </c>
      <c r="M54" s="13">
        <v>85576.15</v>
      </c>
      <c r="N54" s="13">
        <v>2883022.8899999997</v>
      </c>
      <c r="O54" s="13">
        <v>58782.61</v>
      </c>
      <c r="P54" s="13">
        <v>12840697.07</v>
      </c>
    </row>
    <row r="55" spans="1:16" x14ac:dyDescent="0.25">
      <c r="A55">
        <v>266</v>
      </c>
      <c r="C55" s="12" t="s">
        <v>67</v>
      </c>
      <c r="D55" s="13">
        <v>0</v>
      </c>
      <c r="E55" s="13">
        <v>0</v>
      </c>
      <c r="F55" s="13">
        <v>99800</v>
      </c>
      <c r="G55" s="13">
        <v>0</v>
      </c>
      <c r="H55" s="13">
        <v>0</v>
      </c>
      <c r="I55" s="13">
        <v>4139078.75</v>
      </c>
      <c r="J55" s="13">
        <v>0</v>
      </c>
      <c r="K55" s="13">
        <v>551000</v>
      </c>
      <c r="L55" s="13">
        <v>0</v>
      </c>
      <c r="M55" s="13">
        <v>0</v>
      </c>
      <c r="N55" s="13">
        <v>2388.23</v>
      </c>
      <c r="O55" s="13">
        <v>1701426.75</v>
      </c>
      <c r="P55" s="13">
        <v>6493693.7300000004</v>
      </c>
    </row>
    <row r="56" spans="1:16" x14ac:dyDescent="0.25">
      <c r="A56">
        <v>267</v>
      </c>
      <c r="C56" s="12" t="s">
        <v>68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</row>
    <row r="57" spans="1:16" x14ac:dyDescent="0.25">
      <c r="A57">
        <v>268</v>
      </c>
      <c r="C57" s="12" t="s">
        <v>69</v>
      </c>
      <c r="D57" s="13">
        <v>14269334</v>
      </c>
      <c r="E57" s="13">
        <v>2442308</v>
      </c>
      <c r="F57" s="13">
        <v>3142743</v>
      </c>
      <c r="G57" s="13">
        <v>18725443</v>
      </c>
      <c r="H57" s="13">
        <v>40087410</v>
      </c>
      <c r="I57" s="13">
        <v>13718740.48</v>
      </c>
      <c r="J57" s="13">
        <v>2192996.79</v>
      </c>
      <c r="K57" s="13">
        <v>5662674.04</v>
      </c>
      <c r="L57" s="13">
        <v>352037.01</v>
      </c>
      <c r="M57" s="13">
        <v>2270649.58</v>
      </c>
      <c r="N57" s="13">
        <v>3288292.45</v>
      </c>
      <c r="O57" s="13">
        <v>37694790.909999996</v>
      </c>
      <c r="P57" s="13">
        <v>143847419.26000002</v>
      </c>
    </row>
    <row r="58" spans="1:16" x14ac:dyDescent="0.25">
      <c r="A58">
        <v>269</v>
      </c>
      <c r="C58" s="12" t="s">
        <v>70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</row>
    <row r="59" spans="1:16" x14ac:dyDescent="0.25">
      <c r="C59" s="10" t="s">
        <v>71</v>
      </c>
      <c r="D59" s="11"/>
      <c r="P59" s="13"/>
    </row>
    <row r="60" spans="1:16" x14ac:dyDescent="0.25">
      <c r="A60">
        <v>271</v>
      </c>
      <c r="C60" s="12" t="s">
        <v>72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713362.5</v>
      </c>
      <c r="P60" s="13">
        <v>713362.5</v>
      </c>
    </row>
    <row r="61" spans="1:16" x14ac:dyDescent="0.25">
      <c r="A61">
        <v>272</v>
      </c>
      <c r="C61" s="12" t="s">
        <v>73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</row>
    <row r="62" spans="1:16" x14ac:dyDescent="0.25">
      <c r="A62">
        <v>273</v>
      </c>
      <c r="C62" s="12" t="s">
        <v>74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</row>
    <row r="63" spans="1:16" x14ac:dyDescent="0.25">
      <c r="A63">
        <v>274</v>
      </c>
      <c r="C63" s="12" t="s">
        <v>75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</row>
    <row r="64" spans="1:16" x14ac:dyDescent="0.25">
      <c r="C64" s="10" t="s">
        <v>76</v>
      </c>
      <c r="D64" s="11"/>
      <c r="P64" s="13"/>
    </row>
    <row r="65" spans="1:16" x14ac:dyDescent="0.25">
      <c r="A65">
        <v>281</v>
      </c>
      <c r="C65" s="12" t="s">
        <v>77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</row>
    <row r="66" spans="1:16" x14ac:dyDescent="0.25">
      <c r="A66">
        <v>282</v>
      </c>
      <c r="C66" s="12" t="s">
        <v>78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</row>
    <row r="67" spans="1:16" x14ac:dyDescent="0.25">
      <c r="C67" s="10" t="s">
        <v>79</v>
      </c>
      <c r="D67" s="11"/>
      <c r="P67" s="13"/>
    </row>
    <row r="68" spans="1:16" x14ac:dyDescent="0.25">
      <c r="A68">
        <v>291</v>
      </c>
      <c r="C68" s="12" t="s">
        <v>80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</row>
    <row r="69" spans="1:16" x14ac:dyDescent="0.25">
      <c r="A69">
        <v>292</v>
      </c>
      <c r="C69" s="12" t="s">
        <v>81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</row>
    <row r="70" spans="1:16" x14ac:dyDescent="0.25">
      <c r="A70">
        <v>294</v>
      </c>
      <c r="C70" s="12" t="s">
        <v>82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</row>
    <row r="71" spans="1:16" x14ac:dyDescent="0.25">
      <c r="C71" s="7" t="s">
        <v>83</v>
      </c>
      <c r="D71" s="9"/>
      <c r="E71" s="8"/>
      <c r="F71" s="8"/>
      <c r="G71" s="8"/>
      <c r="H71" s="8"/>
      <c r="I71" s="9"/>
      <c r="J71" s="8"/>
      <c r="K71" s="8"/>
      <c r="L71" s="8"/>
      <c r="M71" s="8"/>
      <c r="N71" s="8"/>
      <c r="O71" s="8"/>
      <c r="P71" s="9"/>
    </row>
    <row r="72" spans="1:16" x14ac:dyDescent="0.25">
      <c r="C72" s="10" t="s">
        <v>84</v>
      </c>
      <c r="D72" s="11"/>
      <c r="P72" s="11"/>
    </row>
    <row r="73" spans="1:16" x14ac:dyDescent="0.25">
      <c r="C73" s="12" t="s">
        <v>85</v>
      </c>
      <c r="D73" s="13">
        <v>46383.33</v>
      </c>
      <c r="E73" s="13">
        <v>55000</v>
      </c>
      <c r="F73" s="13">
        <v>160009</v>
      </c>
      <c r="G73" s="13">
        <v>1109010</v>
      </c>
      <c r="H73" s="13">
        <v>360451</v>
      </c>
      <c r="I73" s="15">
        <v>594497</v>
      </c>
      <c r="J73" s="13">
        <v>785497</v>
      </c>
      <c r="K73" s="13">
        <v>1504876.91</v>
      </c>
      <c r="L73" s="13">
        <v>1600000</v>
      </c>
      <c r="M73" s="13">
        <v>1900000</v>
      </c>
      <c r="N73" s="13">
        <v>741575</v>
      </c>
      <c r="O73" s="13">
        <v>1076584.98</v>
      </c>
      <c r="P73" s="13">
        <v>9933884.2200000007</v>
      </c>
    </row>
    <row r="74" spans="1:16" x14ac:dyDescent="0.25">
      <c r="C74" s="12" t="s">
        <v>86</v>
      </c>
      <c r="D74" s="13">
        <v>0</v>
      </c>
      <c r="E74" s="13">
        <v>0</v>
      </c>
      <c r="F74" s="13">
        <v>0</v>
      </c>
      <c r="G74" s="13">
        <v>1000000</v>
      </c>
      <c r="H74" s="13">
        <v>3000000</v>
      </c>
      <c r="I74" s="15">
        <v>0</v>
      </c>
      <c r="J74" s="13">
        <v>0</v>
      </c>
      <c r="K74" s="13">
        <v>0</v>
      </c>
      <c r="L74" s="13">
        <v>600500</v>
      </c>
      <c r="M74" s="13">
        <v>239000</v>
      </c>
      <c r="N74" s="13">
        <v>1100000</v>
      </c>
      <c r="O74" s="13">
        <v>6100000</v>
      </c>
      <c r="P74" s="13">
        <v>12039500</v>
      </c>
    </row>
    <row r="75" spans="1:16" x14ac:dyDescent="0.25">
      <c r="C75" s="10" t="s">
        <v>87</v>
      </c>
      <c r="D75" s="11"/>
      <c r="P75" s="13">
        <v>0</v>
      </c>
    </row>
    <row r="76" spans="1:16" x14ac:dyDescent="0.25">
      <c r="C76" s="12" t="s">
        <v>88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</row>
    <row r="77" spans="1:16" x14ac:dyDescent="0.25">
      <c r="C77" s="12" t="s">
        <v>89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</row>
    <row r="78" spans="1:16" x14ac:dyDescent="0.25">
      <c r="C78" s="10" t="s">
        <v>90</v>
      </c>
      <c r="D78" s="11"/>
      <c r="P78" s="13"/>
    </row>
    <row r="79" spans="1:16" x14ac:dyDescent="0.25">
      <c r="C79" s="12" t="s">
        <v>91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</row>
    <row r="80" spans="1:16" x14ac:dyDescent="0.25">
      <c r="C80" s="16" t="s">
        <v>92</v>
      </c>
      <c r="D80" s="17">
        <v>219197911.33000001</v>
      </c>
      <c r="E80" s="17">
        <v>195929710</v>
      </c>
      <c r="F80" s="17">
        <v>528057290</v>
      </c>
      <c r="G80" s="17">
        <v>211789377.99000001</v>
      </c>
      <c r="H80" s="17">
        <v>227797737</v>
      </c>
      <c r="I80" s="17">
        <v>569278823.23000002</v>
      </c>
      <c r="J80" s="17">
        <v>223272066.52999991</v>
      </c>
      <c r="K80" s="17">
        <v>278139823.04000002</v>
      </c>
      <c r="L80" s="17">
        <v>551884369.01999998</v>
      </c>
      <c r="M80" s="17">
        <v>1352435488.95</v>
      </c>
      <c r="N80" s="17">
        <v>223949691.37999994</v>
      </c>
      <c r="O80" s="17">
        <v>683049546.98000002</v>
      </c>
      <c r="P80" s="17">
        <v>5264781835.4499998</v>
      </c>
    </row>
    <row r="81" spans="1:15" x14ac:dyDescent="0.25">
      <c r="C81" t="s">
        <v>93</v>
      </c>
      <c r="D81" s="13"/>
      <c r="E81" s="13"/>
      <c r="F81" s="13"/>
      <c r="G81" s="13"/>
      <c r="H81" s="13"/>
    </row>
    <row r="82" spans="1:15" x14ac:dyDescent="0.25">
      <c r="C82"/>
    </row>
    <row r="83" spans="1:15" x14ac:dyDescent="0.25">
      <c r="C83"/>
    </row>
    <row r="84" spans="1:15" x14ac:dyDescent="0.25">
      <c r="C84"/>
    </row>
    <row r="85" spans="1:15" x14ac:dyDescent="0.25">
      <c r="A85" s="18"/>
      <c r="C85" s="19" t="s">
        <v>94</v>
      </c>
      <c r="D85" s="20"/>
      <c r="E85" s="20"/>
      <c r="F85" s="20"/>
      <c r="G85" s="20"/>
      <c r="L85" s="51" t="s">
        <v>95</v>
      </c>
      <c r="M85" s="51"/>
      <c r="N85" s="51"/>
      <c r="O85" s="51"/>
    </row>
    <row r="86" spans="1:15" ht="15.75" x14ac:dyDescent="0.25">
      <c r="A86" s="18"/>
      <c r="C86" s="1" t="s">
        <v>96</v>
      </c>
      <c r="D86" s="21"/>
      <c r="F86" s="22"/>
      <c r="L86" s="23" t="s">
        <v>97</v>
      </c>
    </row>
    <row r="87" spans="1:15" x14ac:dyDescent="0.25">
      <c r="C87"/>
    </row>
    <row r="88" spans="1:15" x14ac:dyDescent="0.25">
      <c r="C88"/>
    </row>
    <row r="89" spans="1:15" x14ac:dyDescent="0.25">
      <c r="C89"/>
    </row>
    <row r="90" spans="1:15" x14ac:dyDescent="0.25">
      <c r="C90"/>
    </row>
    <row r="91" spans="1:15" x14ac:dyDescent="0.25">
      <c r="C91" s="24"/>
    </row>
    <row r="92" spans="1:15" ht="15.75" x14ac:dyDescent="0.25">
      <c r="C92" s="23"/>
    </row>
  </sheetData>
  <mergeCells count="5">
    <mergeCell ref="C1:P1"/>
    <mergeCell ref="C2:P2"/>
    <mergeCell ref="C3:P3"/>
    <mergeCell ref="C4:P4"/>
    <mergeCell ref="L85:O85"/>
  </mergeCells>
  <printOptions horizontalCentered="1" verticalCentered="1"/>
  <pageMargins left="0.25" right="0.25" top="0.75" bottom="0.75" header="0.3" footer="0.3"/>
  <pageSetup scale="40" orientation="landscape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Mojica Méndez</dc:creator>
  <cp:lastModifiedBy>Mildred Medina Batista</cp:lastModifiedBy>
  <cp:lastPrinted>2023-01-20T14:57:26Z</cp:lastPrinted>
  <dcterms:created xsi:type="dcterms:W3CDTF">2023-01-20T14:48:04Z</dcterms:created>
  <dcterms:modified xsi:type="dcterms:W3CDTF">2023-01-20T17:36:04Z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2023-01-20T14:48:08Z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8970253f-b35d-454e-a73b-54b5aab315fb</vt:lpwstr>
  </property>
  <property fmtid="{D5CDD505-2E9C-101B-9397-08002B2CF9AE}" pid="8" name="MSIP_Label_81f5a2da-7ac4-4e60-a27b-a125ee74514f_ContentBits">
    <vt:lpwstr>0</vt:lpwstr>
  </property>
</Properties>
</file>