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4- Abril\"/>
    </mc:Choice>
  </mc:AlternateContent>
  <xr:revisionPtr revIDLastSave="0" documentId="13_ncr:1_{7F9273AF-707F-4093-B854-1BE5544B5A63}" xr6:coauthVersionLast="47" xr6:coauthVersionMax="47" xr10:uidLastSave="{00000000-0000-0000-0000-000000000000}"/>
  <bookViews>
    <workbookView xWindow="-110" yWindow="-110" windowWidth="19420" windowHeight="10560" xr2:uid="{87DF9F96-932F-4AA5-8C0A-F733544763A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N81" i="2" s="1"/>
  <c r="M75" i="2"/>
  <c r="M81" i="2" s="1"/>
  <c r="L75" i="2"/>
  <c r="L81" i="2" s="1"/>
  <c r="K75" i="2"/>
  <c r="K81" i="2" s="1"/>
  <c r="J75" i="2"/>
  <c r="J81" i="2" s="1"/>
  <c r="I75" i="2"/>
  <c r="I81" i="2" s="1"/>
  <c r="H75" i="2"/>
  <c r="H81" i="2" s="1"/>
  <c r="G75" i="2"/>
  <c r="F75" i="2"/>
  <c r="E75" i="2"/>
  <c r="D75" i="2"/>
  <c r="P75" i="2" s="1"/>
  <c r="A75" i="2"/>
  <c r="P74" i="2"/>
  <c r="A74" i="2"/>
  <c r="A71" i="2"/>
  <c r="A70" i="2"/>
  <c r="A69" i="2"/>
  <c r="A67" i="2"/>
  <c r="A66" i="2"/>
  <c r="A64" i="2"/>
  <c r="A63" i="2"/>
  <c r="P62" i="2"/>
  <c r="A62" i="2"/>
  <c r="P61" i="2"/>
  <c r="A61" i="2"/>
  <c r="A59" i="2"/>
  <c r="A58" i="2"/>
  <c r="P57" i="2"/>
  <c r="A57" i="2"/>
  <c r="A56" i="2"/>
  <c r="A55" i="2"/>
  <c r="A54" i="2"/>
  <c r="P53" i="2"/>
  <c r="A53" i="2"/>
  <c r="A52" i="2"/>
  <c r="A51" i="2"/>
  <c r="A49" i="2"/>
  <c r="P48" i="2"/>
  <c r="A48" i="2"/>
  <c r="A47" i="2"/>
  <c r="A46" i="2"/>
  <c r="A45" i="2"/>
  <c r="P44" i="2"/>
  <c r="A44" i="2"/>
  <c r="A42" i="2"/>
  <c r="A41" i="2"/>
  <c r="A40" i="2"/>
  <c r="P39" i="2"/>
  <c r="A39" i="2"/>
  <c r="A38" i="2"/>
  <c r="A37" i="2"/>
  <c r="A36" i="2"/>
  <c r="P35" i="2"/>
  <c r="A35" i="2"/>
  <c r="A33" i="2"/>
  <c r="A32" i="2"/>
  <c r="A31" i="2"/>
  <c r="P30" i="2"/>
  <c r="A30" i="2"/>
  <c r="A29" i="2"/>
  <c r="A28" i="2"/>
  <c r="A27" i="2"/>
  <c r="P26" i="2"/>
  <c r="A26" i="2"/>
  <c r="A25" i="2"/>
  <c r="A23" i="2"/>
  <c r="A22" i="2"/>
  <c r="P21" i="2"/>
  <c r="A21" i="2"/>
  <c r="A20" i="2"/>
  <c r="A19" i="2"/>
  <c r="A18" i="2"/>
  <c r="P17" i="2"/>
  <c r="A17" i="2"/>
  <c r="A16" i="2"/>
  <c r="A15" i="2"/>
  <c r="A13" i="2"/>
  <c r="P12" i="2"/>
  <c r="A12" i="2"/>
  <c r="A11" i="2"/>
  <c r="A10" i="2"/>
  <c r="A9" i="2"/>
  <c r="Q82" i="1"/>
  <c r="P82" i="1"/>
  <c r="O82" i="1"/>
  <c r="N82" i="1"/>
  <c r="M82" i="1"/>
  <c r="L82" i="1"/>
  <c r="K82" i="1"/>
  <c r="J82" i="1"/>
  <c r="E82" i="1"/>
  <c r="D82" i="1"/>
  <c r="R81" i="1"/>
  <c r="R79" i="1"/>
  <c r="R78" i="1"/>
  <c r="R76" i="1"/>
  <c r="R75" i="1"/>
  <c r="R72" i="1"/>
  <c r="R71" i="1"/>
  <c r="R70" i="1"/>
  <c r="A68" i="1"/>
  <c r="A67" i="1"/>
  <c r="R67" i="1" s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I82" i="1"/>
  <c r="R12" i="1"/>
  <c r="R11" i="1"/>
  <c r="R10" i="1"/>
  <c r="H82" i="1" l="1"/>
  <c r="F82" i="1"/>
  <c r="P42" i="2"/>
  <c r="G81" i="2"/>
  <c r="P25" i="2"/>
  <c r="P19" i="2"/>
  <c r="P37" i="2"/>
  <c r="P47" i="2"/>
  <c r="P52" i="2"/>
  <c r="P55" i="2"/>
  <c r="P56" i="2"/>
  <c r="R68" i="1"/>
  <c r="R82" i="1" s="1"/>
  <c r="F81" i="2"/>
  <c r="P22" i="2"/>
  <c r="P36" i="2"/>
  <c r="P58" i="2"/>
  <c r="P59" i="2" l="1"/>
  <c r="P41" i="2"/>
  <c r="P23" i="2"/>
  <c r="P33" i="2"/>
  <c r="P29" i="2"/>
  <c r="P20" i="2"/>
  <c r="P49" i="2"/>
  <c r="P31" i="2"/>
  <c r="P13" i="2"/>
  <c r="P51" i="2"/>
  <c r="P32" i="2"/>
  <c r="P15" i="2"/>
  <c r="P16" i="2"/>
  <c r="P11" i="2"/>
  <c r="E81" i="2"/>
  <c r="P18" i="2"/>
  <c r="P45" i="2"/>
  <c r="P27" i="2"/>
  <c r="D81" i="2"/>
  <c r="P9" i="2"/>
  <c r="P46" i="2"/>
  <c r="P28" i="2"/>
  <c r="P10" i="2"/>
  <c r="P40" i="2"/>
  <c r="P54" i="2"/>
  <c r="P63" i="2"/>
  <c r="P64" i="2"/>
  <c r="P38" i="2"/>
  <c r="G82" i="1"/>
  <c r="P81" i="2" l="1"/>
</calcChain>
</file>

<file path=xl/sharedStrings.xml><?xml version="1.0" encoding="utf-8"?>
<sst xmlns="http://schemas.openxmlformats.org/spreadsheetml/2006/main" count="197" uniqueCount="105">
  <si>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</si>
  <si>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</si>
  <si>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</si>
  <si>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</si>
  <si>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</si>
  <si>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</si>
  <si>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</si>
  <si>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</si>
  <si>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</si>
  <si>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</si>
  <si>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</si>
  <si>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</si>
  <si>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</si>
  <si>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</si>
  <si>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</si>
  <si>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</si>
  <si>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</si>
  <si>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</si>
  <si>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</si>
  <si>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</si>
  <si>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</si>
  <si>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</si>
  <si>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</si>
  <si>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</si>
  <si>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</si>
  <si>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</si>
  <si>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</si>
  <si>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</si>
  <si>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</si>
  <si>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</si>
  <si>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</si>
  <si>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</si>
  <si>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</si>
  <si>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</si>
  <si>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</si>
  <si>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</si>
  <si>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</si>
  <si>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</si>
  <si>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</si>
  <si>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</si>
  <si>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</si>
  <si>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</si>
  <si>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</si>
  <si>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</si>
  <si>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</si>
  <si>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</si>
  <si>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</si>
  <si>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</si>
  <si>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</si>
  <si>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</si>
  <si>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</si>
  <si>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</si>
  <si>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</si>
  <si>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</si>
  <si>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</si>
  <si>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</si>
  <si>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</si>
  <si>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</si>
  <si>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</si>
  <si>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</si>
  <si>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</si>
  <si>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</si>
  <si>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</si>
  <si>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</si>
  <si>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</si>
  <si>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</si>
  <si>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</si>
  <si>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</si>
  <si>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</si>
  <si>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</si>
  <si>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</si>
  <si>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</si>
  <si>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</si>
  <si>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</si>
  <si>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</si>
  <si>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</si>
  <si>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</si>
  <si>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</si>
  <si>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</si>
  <si>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</si>
  <si>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</si>
  <si>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</si>
  <si>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</si>
  <si>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</si>
  <si>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</si>
  <si>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</si>
  <si>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</si>
  <si>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</si>
  <si>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</si>
  <si>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</si>
  <si>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</si>
  <si>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</si>
  <si>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</si>
  <si>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</si>
  <si>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</si>
  <si>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</si>
  <si>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</si>
  <si>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Marcos Fernández Jiménez</t>
  </si>
  <si>
    <t>José Alexander García De Peña</t>
  </si>
  <si>
    <t>Director Departamento Administrativo y Financiero</t>
  </si>
  <si>
    <t>Subdirector Planificación y Presupuesto</t>
  </si>
  <si>
    <t>TOTAL GASTOS Y APLICACIONES FINANCIERAS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</si>
  <si>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</si>
  <si>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</si>
  <si>
    <t xml:space="preserve">Ejecución de Gastos y Aplicaciones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</si>
</sst>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1900490</xdr:colOff>
      <xdr:row>3</xdr:row>
      <xdr:rowOff>109548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4AD104D-F967-4C0B-8BC4-ACCD49B2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794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7AA80C2-B9FF-4945-9F0D-D1BC75B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874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98A-6103-416B-9D9F-0D91FFE93C62}">
  <dimension ref="A1:R108"/>
  <sheetViews>
    <sheetView showGridLines="0" tabSelected="1" view="pageBreakPreview" topLeftCell="A2" zoomScale="85" zoomScaleNormal="55" zoomScaleSheetLayoutView="85" workbookViewId="0">
      <pane xSplit="3" ySplit="6" topLeftCell="D8" activePane="bottomRight" state="frozen"/>
      <selection activeCell="J15" sqref="J15"/>
      <selection pane="topRight" activeCell="J15" sqref="J15"/>
      <selection pane="bottomLeft" activeCell="J15" sqref="J15"/>
      <selection pane="bottomRight" activeCell="F11" sqref="F11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4.6328125" customWidth="1"/>
    <col min="5" max="18" width="13.7265625" customWidth="1"/>
    <col min="19" max="19" width="17.54296875" bestFit="1" customWidth="1"/>
    <col min="20" max="20" width="34.54296875" bestFit="1" customWidth="1"/>
    <col min="21" max="21" width="12.26953125" bestFit="1" customWidth="1"/>
  </cols>
  <sheetData>
    <row r="1" spans="1:18" ht="30" customHeight="1" x14ac:dyDescent="0.35"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5.5" x14ac:dyDescent="0.35">
      <c r="C2" s="43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5"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8.5" customHeight="1" x14ac:dyDescent="0.35">
      <c r="C5" s="4"/>
      <c r="D5" s="5"/>
      <c r="E5" s="5"/>
      <c r="F5" s="5"/>
      <c r="M5" s="6"/>
    </row>
    <row r="6" spans="1:18" s="8" customFormat="1" ht="36.75" customHeight="1" x14ac:dyDescent="0.35">
      <c r="A6" s="7"/>
      <c r="C6" s="47" t="s">
        <v>4</v>
      </c>
      <c r="D6" s="48" t="s">
        <v>5</v>
      </c>
      <c r="E6" s="48" t="s">
        <v>6</v>
      </c>
      <c r="F6" s="50" t="s">
        <v>7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8" customFormat="1" x14ac:dyDescent="0.35">
      <c r="A7" s="7"/>
      <c r="C7" s="47"/>
      <c r="D7" s="49"/>
      <c r="E7" s="49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5" customHeight="1" x14ac:dyDescent="0.3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5" customHeight="1" x14ac:dyDescent="0.35">
      <c r="C9" s="13" t="s">
        <v>22</v>
      </c>
      <c r="D9" s="14"/>
      <c r="E9" s="14"/>
    </row>
    <row r="10" spans="1:18" ht="14.15" customHeight="1" x14ac:dyDescent="0.3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98438933.719999999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f t="shared" ref="R10:R14" si="0">+SUM(F10:Q10)</f>
        <v>481151346.60000002</v>
      </c>
    </row>
    <row r="11" spans="1:18" ht="14.15" customHeight="1" x14ac:dyDescent="0.3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12309586.199999999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56743664.400000006</v>
      </c>
    </row>
    <row r="12" spans="1:18" ht="14.15" customHeight="1" x14ac:dyDescent="0.3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1603057.0499999998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6520159.0499999989</v>
      </c>
    </row>
    <row r="13" spans="1:18" ht="14.15" customHeight="1" x14ac:dyDescent="0.3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1145752.3800000001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4755929.7600000007</v>
      </c>
    </row>
    <row r="14" spans="1:18" ht="14.15" customHeight="1" x14ac:dyDescent="0.3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12559329.109999999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48154552.329999998</v>
      </c>
    </row>
    <row r="15" spans="1:18" ht="14.15" customHeight="1" x14ac:dyDescent="0.3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5" customHeight="1" x14ac:dyDescent="0.3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1156090.53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 t="shared" ref="R16:R24" si="1">+SUM(F16:Q16)</f>
        <v>11205988.539999999</v>
      </c>
    </row>
    <row r="17" spans="1:18" ht="14.15" customHeight="1" x14ac:dyDescent="0.3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7825378.6000000006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14464986.289999999</v>
      </c>
    </row>
    <row r="18" spans="1:18" ht="14.15" customHeight="1" x14ac:dyDescent="0.3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2384560.4900000002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14674507.020000001</v>
      </c>
    </row>
    <row r="19" spans="1:18" ht="14.15" customHeight="1" x14ac:dyDescent="0.3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986725.14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1524479.1800000002</v>
      </c>
    </row>
    <row r="20" spans="1:18" ht="14.15" customHeight="1" x14ac:dyDescent="0.3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2444635.5099999998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6555129.9799999995</v>
      </c>
    </row>
    <row r="21" spans="1:18" ht="14.15" customHeight="1" x14ac:dyDescent="0.3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9280882.8400000017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50104780.140000001</v>
      </c>
    </row>
    <row r="22" spans="1:18" ht="14.15" customHeight="1" x14ac:dyDescent="0.3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4120261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6676862.1600000001</v>
      </c>
    </row>
    <row r="23" spans="1:18" ht="14.15" customHeight="1" x14ac:dyDescent="0.3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13047035.609999999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56767330.609999999</v>
      </c>
    </row>
    <row r="24" spans="1:18" ht="14.15" customHeight="1" x14ac:dyDescent="0.3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250675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f t="shared" si="1"/>
        <v>1192216</v>
      </c>
    </row>
    <row r="25" spans="1:18" ht="14.15" customHeight="1" x14ac:dyDescent="0.3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5" customHeight="1" x14ac:dyDescent="0.3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1802871.2100000002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 t="shared" ref="R26:R34" si="2">+SUM(F26:Q26)</f>
        <v>4481289.0999999996</v>
      </c>
    </row>
    <row r="27" spans="1:18" ht="14.15" customHeight="1" x14ac:dyDescent="0.3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1525.4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f t="shared" si="2"/>
        <v>174615.28</v>
      </c>
    </row>
    <row r="28" spans="1:18" ht="14.15" customHeight="1" x14ac:dyDescent="0.3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117150.09999999996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 t="shared" si="2"/>
        <v>675999.75</v>
      </c>
    </row>
    <row r="29" spans="1:18" ht="14.15" customHeight="1" x14ac:dyDescent="0.3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5" customHeight="1" x14ac:dyDescent="0.3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27120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2"/>
        <v>60638</v>
      </c>
    </row>
    <row r="31" spans="1:18" ht="14.15" customHeight="1" x14ac:dyDescent="0.3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558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2"/>
        <v>10748.74</v>
      </c>
    </row>
    <row r="32" spans="1:18" ht="14.15" customHeight="1" x14ac:dyDescent="0.3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435097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2"/>
        <v>464147.31</v>
      </c>
    </row>
    <row r="33" spans="1:18" ht="14.15" customHeight="1" x14ac:dyDescent="0.3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5" customHeight="1" x14ac:dyDescent="0.3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727690.6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2"/>
        <v>2134308.5499999998</v>
      </c>
    </row>
    <row r="35" spans="1:18" ht="14.15" customHeight="1" x14ac:dyDescent="0.3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5" customHeight="1" x14ac:dyDescent="0.3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21548613.77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f t="shared" ref="R36:R43" si="3">+SUM(F36:Q36)</f>
        <v>95517738.989999995</v>
      </c>
    </row>
    <row r="37" spans="1:18" ht="14.15" customHeight="1" x14ac:dyDescent="0.3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f t="shared" si="3"/>
        <v>74000</v>
      </c>
    </row>
    <row r="38" spans="1:18" ht="14.15" customHeight="1" x14ac:dyDescent="0.3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5" customHeight="1" x14ac:dyDescent="0.3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5" customHeight="1" x14ac:dyDescent="0.3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5" customHeight="1" x14ac:dyDescent="0.3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5" customHeight="1" x14ac:dyDescent="0.3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5" customHeight="1" x14ac:dyDescent="0.3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5" customHeight="1" x14ac:dyDescent="0.3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5" customHeight="1" x14ac:dyDescent="0.3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5" customHeight="1" x14ac:dyDescent="0.3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5" customHeight="1" x14ac:dyDescent="0.3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5" customHeight="1" x14ac:dyDescent="0.3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5" customHeight="1" x14ac:dyDescent="0.3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5" customHeight="1" x14ac:dyDescent="0.3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5" customHeight="1" x14ac:dyDescent="0.3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5" customHeight="1" x14ac:dyDescent="0.3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123905.35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f t="shared" ref="R52:R60" si="5">+SUM(F52:Q52)</f>
        <v>926300.03999999992</v>
      </c>
    </row>
    <row r="53" spans="1:18" ht="14.15" customHeight="1" x14ac:dyDescent="0.3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75000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75000</v>
      </c>
    </row>
    <row r="54" spans="1:18" ht="14.15" customHeight="1" x14ac:dyDescent="0.3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5" customHeight="1" x14ac:dyDescent="0.3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5" customHeight="1" x14ac:dyDescent="0.3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133390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5"/>
        <v>1256263.1900000002</v>
      </c>
    </row>
    <row r="57" spans="1:18" ht="14.15" customHeight="1" x14ac:dyDescent="0.3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176.4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312734.80000000005</v>
      </c>
    </row>
    <row r="58" spans="1:18" ht="14.15" customHeight="1" x14ac:dyDescent="0.3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5" customHeight="1" x14ac:dyDescent="0.3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1614856.15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f t="shared" si="5"/>
        <v>16176635.23</v>
      </c>
    </row>
    <row r="60" spans="1:18" ht="14.15" customHeight="1" x14ac:dyDescent="0.3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5" customHeight="1" x14ac:dyDescent="0.3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5" customHeight="1" x14ac:dyDescent="0.3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f t="shared" ref="R62:R65" si="6">+SUM(F62:Q62)</f>
        <v>0</v>
      </c>
    </row>
    <row r="63" spans="1:18" ht="14.15" customHeight="1" x14ac:dyDescent="0.3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5" customHeight="1" x14ac:dyDescent="0.3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5" customHeight="1" x14ac:dyDescent="0.3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5" customHeight="1" x14ac:dyDescent="0.3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5" customHeight="1" x14ac:dyDescent="0.3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5" customHeight="1" x14ac:dyDescent="0.3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5" customHeight="1" x14ac:dyDescent="0.3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5" customHeight="1" x14ac:dyDescent="0.3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5" customHeight="1" x14ac:dyDescent="0.3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5" customHeight="1" x14ac:dyDescent="0.3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5" customHeight="1" x14ac:dyDescent="0.3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5" customHeight="1" x14ac:dyDescent="0.35">
      <c r="C74" s="13" t="s">
        <v>87</v>
      </c>
      <c r="D74" s="18"/>
      <c r="E74" s="14"/>
      <c r="F74" s="5"/>
      <c r="G74" s="5"/>
      <c r="R74" s="5"/>
    </row>
    <row r="75" spans="1:18" ht="14.15" customHeight="1" x14ac:dyDescent="0.3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5" customHeight="1" x14ac:dyDescent="0.3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1622441</v>
      </c>
      <c r="J76" s="17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17">
        <f t="shared" si="10"/>
        <v>8731160</v>
      </c>
    </row>
    <row r="77" spans="1:18" ht="14.15" customHeight="1" x14ac:dyDescent="0.35">
      <c r="C77" s="19" t="s">
        <v>90</v>
      </c>
      <c r="D77" s="18"/>
      <c r="E77" s="14"/>
      <c r="F77" s="5"/>
      <c r="G77" s="5"/>
      <c r="R77" s="5"/>
    </row>
    <row r="78" spans="1:18" ht="14.15" customHeight="1" x14ac:dyDescent="0.3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5" customHeight="1" x14ac:dyDescent="0.3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5" customHeight="1" x14ac:dyDescent="0.35">
      <c r="C80" s="19" t="s">
        <v>93</v>
      </c>
      <c r="D80" s="18"/>
      <c r="E80" s="14"/>
      <c r="F80" s="5"/>
      <c r="G80" s="5"/>
      <c r="R80" s="5"/>
    </row>
    <row r="81" spans="1:18" ht="14.15" customHeight="1" x14ac:dyDescent="0.3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5" customHeight="1" x14ac:dyDescent="0.3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195783298.16000003</v>
      </c>
      <c r="J82" s="24">
        <f t="shared" si="11"/>
        <v>0</v>
      </c>
      <c r="K82" s="24">
        <f t="shared" si="11"/>
        <v>0</v>
      </c>
      <c r="L82" s="24">
        <f t="shared" si="11"/>
        <v>0</v>
      </c>
      <c r="M82" s="24">
        <f t="shared" si="11"/>
        <v>0</v>
      </c>
      <c r="N82" s="24">
        <f t="shared" si="11"/>
        <v>0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891740073.62999976</v>
      </c>
    </row>
    <row r="83" spans="1:18" ht="14.15" customHeight="1" x14ac:dyDescent="0.35">
      <c r="D83" s="5"/>
      <c r="E83" s="25"/>
      <c r="G83" s="26"/>
      <c r="H83" s="25"/>
      <c r="I83" s="27"/>
      <c r="J83" s="25"/>
      <c r="K83" s="25"/>
      <c r="L83" s="25"/>
      <c r="M83" s="25"/>
      <c r="P83" t="s">
        <v>96</v>
      </c>
    </row>
    <row r="84" spans="1:18" x14ac:dyDescent="0.35">
      <c r="G84" s="5"/>
      <c r="R84" s="5"/>
    </row>
    <row r="85" spans="1:18" x14ac:dyDescent="0.35">
      <c r="G85" s="5"/>
      <c r="R85" s="5"/>
    </row>
    <row r="86" spans="1:18" x14ac:dyDescent="0.35">
      <c r="G86" s="5"/>
      <c r="R86" s="5"/>
    </row>
    <row r="87" spans="1:18" x14ac:dyDescent="0.35">
      <c r="G87" s="5"/>
      <c r="R87" s="5"/>
    </row>
    <row r="88" spans="1:18" x14ac:dyDescent="0.35">
      <c r="G88" s="5"/>
      <c r="R88" s="5"/>
    </row>
    <row r="89" spans="1:18" x14ac:dyDescent="0.35">
      <c r="G89" s="5"/>
      <c r="R89" s="5"/>
    </row>
    <row r="90" spans="1:18" x14ac:dyDescent="0.35">
      <c r="G90" s="5"/>
      <c r="R90" s="5"/>
    </row>
    <row r="91" spans="1:18" x14ac:dyDescent="0.35">
      <c r="G91" s="5"/>
      <c r="R91" s="5"/>
    </row>
    <row r="92" spans="1:18" x14ac:dyDescent="0.35">
      <c r="G92" s="5"/>
      <c r="R92" s="5"/>
    </row>
    <row r="93" spans="1:18" x14ac:dyDescent="0.35">
      <c r="G93" s="5"/>
      <c r="R93" s="5"/>
    </row>
    <row r="94" spans="1:18" x14ac:dyDescent="0.35">
      <c r="G94" s="5"/>
      <c r="R94" s="5"/>
    </row>
    <row r="95" spans="1:18" x14ac:dyDescent="0.35">
      <c r="G95" s="5"/>
      <c r="R95" s="5"/>
    </row>
    <row r="96" spans="1:18" x14ac:dyDescent="0.35">
      <c r="G96" s="5"/>
      <c r="R96" s="5"/>
    </row>
    <row r="97" spans="3:18" x14ac:dyDescent="0.35">
      <c r="G97" s="5"/>
      <c r="R97" s="5"/>
    </row>
    <row r="98" spans="3:18" x14ac:dyDescent="0.35">
      <c r="G98" s="5"/>
      <c r="R98" s="5"/>
    </row>
    <row r="99" spans="3:18" x14ac:dyDescent="0.35">
      <c r="G99" s="5"/>
      <c r="R99" s="5"/>
    </row>
    <row r="101" spans="3:18" x14ac:dyDescent="0.35">
      <c r="C101" s="28" t="s">
        <v>97</v>
      </c>
      <c r="D101" s="29"/>
      <c r="E101" s="29"/>
      <c r="I101" s="5"/>
      <c r="L101" s="40" t="s">
        <v>98</v>
      </c>
      <c r="M101" s="40"/>
      <c r="N101" s="40"/>
      <c r="O101" s="40"/>
    </row>
    <row r="102" spans="3:18" ht="15.5" x14ac:dyDescent="0.35">
      <c r="C102" s="2" t="s">
        <v>99</v>
      </c>
      <c r="D102" s="30"/>
      <c r="I102" s="5"/>
      <c r="M102" s="31" t="s">
        <v>100</v>
      </c>
    </row>
    <row r="107" spans="3:18" x14ac:dyDescent="0.35">
      <c r="C107" s="32"/>
    </row>
    <row r="108" spans="3:18" ht="15.5" x14ac:dyDescent="0.35">
      <c r="C108" s="31"/>
    </row>
  </sheetData>
  <mergeCells count="9">
    <mergeCell ref="L101:O101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E70-B054-4E5C-94AA-80FBC1B81F25}">
  <dimension ref="A1:Q108"/>
  <sheetViews>
    <sheetView showGridLines="0" view="pageBreakPreview" topLeftCell="C1" zoomScale="70" zoomScaleNormal="85" zoomScaleSheetLayoutView="70" workbookViewId="0">
      <selection activeCell="F15" sqref="F15"/>
    </sheetView>
  </sheetViews>
  <sheetFormatPr defaultColWidth="11.453125" defaultRowHeight="14.5" x14ac:dyDescent="0.35"/>
  <cols>
    <col min="1" max="2" width="0" hidden="1" customWidth="1"/>
    <col min="3" max="3" width="93.7265625" style="38" customWidth="1"/>
    <col min="4" max="8" width="13.7265625" customWidth="1"/>
    <col min="9" max="9" width="13.7265625" style="5" customWidth="1"/>
    <col min="10" max="16" width="13.7265625" customWidth="1"/>
  </cols>
  <sheetData>
    <row r="1" spans="1:17" ht="28.5" x14ac:dyDescent="0.35"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5" x14ac:dyDescent="0.35">
      <c r="C2" s="43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5" x14ac:dyDescent="0.35">
      <c r="C3" s="45" t="s">
        <v>104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15.5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7.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5">
      <c r="C6" s="33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4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5" customHeight="1" x14ac:dyDescent="0.35">
      <c r="C7" s="35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5" customHeight="1" x14ac:dyDescent="0.35">
      <c r="C8" s="19" t="s">
        <v>22</v>
      </c>
      <c r="P8" s="18"/>
    </row>
    <row r="9" spans="1:17" ht="14.15" customHeight="1" x14ac:dyDescent="0.3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98438933.719999999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f t="shared" ref="P9:P13" si="0">+SUM(D9:O9)</f>
        <v>481151346.60000002</v>
      </c>
    </row>
    <row r="10" spans="1:17" ht="14.15" customHeight="1" x14ac:dyDescent="0.3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12309586.199999999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f t="shared" si="0"/>
        <v>56743664.400000006</v>
      </c>
    </row>
    <row r="11" spans="1:17" ht="14.15" customHeight="1" x14ac:dyDescent="0.3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1603057.0499999998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6520159.0499999989</v>
      </c>
      <c r="Q11" s="36"/>
    </row>
    <row r="12" spans="1:17" ht="14.15" customHeight="1" x14ac:dyDescent="0.3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1145752.3800000001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f t="shared" si="0"/>
        <v>4755929.7600000007</v>
      </c>
    </row>
    <row r="13" spans="1:17" ht="14.15" customHeight="1" x14ac:dyDescent="0.3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12559329.109999999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48154552.329999998</v>
      </c>
    </row>
    <row r="14" spans="1:17" ht="14.15" customHeight="1" x14ac:dyDescent="0.35">
      <c r="C14" s="19" t="s">
        <v>28</v>
      </c>
      <c r="D14" s="17"/>
      <c r="E14" s="17"/>
      <c r="F14" s="17"/>
      <c r="P14" s="18"/>
    </row>
    <row r="15" spans="1:17" ht="14.15" customHeight="1" x14ac:dyDescent="0.3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1156090.53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f t="shared" ref="P15:P23" si="2">+SUM(D15:O15)</f>
        <v>11205988.539999999</v>
      </c>
    </row>
    <row r="16" spans="1:17" ht="14.15" customHeight="1" x14ac:dyDescent="0.3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7825378.6000000006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 t="shared" si="2"/>
        <v>14464986.289999999</v>
      </c>
    </row>
    <row r="17" spans="1:16" ht="14.15" customHeight="1" x14ac:dyDescent="0.3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2384560.4900000002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2"/>
        <v>14674507.020000001</v>
      </c>
    </row>
    <row r="18" spans="1:16" ht="14.15" customHeight="1" x14ac:dyDescent="0.3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986725.14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2"/>
        <v>1524479.1800000002</v>
      </c>
    </row>
    <row r="19" spans="1:16" ht="14.15" customHeight="1" x14ac:dyDescent="0.3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2444635.5099999998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2"/>
        <v>6555129.9799999995</v>
      </c>
    </row>
    <row r="20" spans="1:16" ht="14.15" customHeight="1" x14ac:dyDescent="0.3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9280882.8400000017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2"/>
        <v>50104780.140000001</v>
      </c>
    </row>
    <row r="21" spans="1:16" ht="14.15" customHeight="1" x14ac:dyDescent="0.3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4120261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2"/>
        <v>6676862.1600000001</v>
      </c>
    </row>
    <row r="22" spans="1:16" ht="14.15" customHeight="1" x14ac:dyDescent="0.3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13047035.609999999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2"/>
        <v>56767330.609999999</v>
      </c>
    </row>
    <row r="23" spans="1:16" ht="14.15" customHeight="1" x14ac:dyDescent="0.3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250675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2"/>
        <v>1192216</v>
      </c>
    </row>
    <row r="24" spans="1:16" ht="14.15" customHeight="1" x14ac:dyDescent="0.35">
      <c r="C24" s="19" t="s">
        <v>38</v>
      </c>
      <c r="D24" s="17"/>
      <c r="E24" s="17"/>
      <c r="F24" s="17"/>
      <c r="P24" s="18"/>
    </row>
    <row r="25" spans="1:16" ht="14.15" customHeight="1" x14ac:dyDescent="0.3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1802871.2100000002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ref="P25:P33" si="3">+SUM(D25:O25)</f>
        <v>4481289.0999999996</v>
      </c>
    </row>
    <row r="26" spans="1:16" ht="14.15" customHeight="1" x14ac:dyDescent="0.3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1525.4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3"/>
        <v>174615.28</v>
      </c>
    </row>
    <row r="27" spans="1:16" ht="14.15" customHeight="1" x14ac:dyDescent="0.3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117150.09999999996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3"/>
        <v>675999.75</v>
      </c>
    </row>
    <row r="28" spans="1:16" ht="14.15" customHeight="1" x14ac:dyDescent="0.3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5" customHeight="1" x14ac:dyDescent="0.3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27120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 t="shared" si="3"/>
        <v>60638</v>
      </c>
    </row>
    <row r="30" spans="1:16" ht="14.15" customHeight="1" x14ac:dyDescent="0.3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558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3"/>
        <v>10748.74</v>
      </c>
    </row>
    <row r="31" spans="1:16" ht="14.15" customHeight="1" x14ac:dyDescent="0.3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435097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3"/>
        <v>464147.31</v>
      </c>
    </row>
    <row r="32" spans="1:16" ht="14.15" customHeight="1" x14ac:dyDescent="0.3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5" customHeight="1" x14ac:dyDescent="0.3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727690.6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3"/>
        <v>2134308.5499999998</v>
      </c>
    </row>
    <row r="34" spans="1:16" ht="14.15" customHeight="1" x14ac:dyDescent="0.35">
      <c r="C34" s="19" t="s">
        <v>48</v>
      </c>
      <c r="D34" s="5"/>
      <c r="E34" s="5"/>
      <c r="F34" s="5"/>
      <c r="P34" s="18"/>
    </row>
    <row r="35" spans="1:16" ht="14.15" customHeight="1" x14ac:dyDescent="0.3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21548613.77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ref="P35:P42" si="4">+SUM(D35:O35)</f>
        <v>95517738.989999995</v>
      </c>
    </row>
    <row r="36" spans="1:16" ht="14.15" customHeight="1" x14ac:dyDescent="0.3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f t="shared" si="4"/>
        <v>74000</v>
      </c>
    </row>
    <row r="37" spans="1:16" ht="14.15" customHeight="1" x14ac:dyDescent="0.3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5" customHeight="1" x14ac:dyDescent="0.3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5" customHeight="1" x14ac:dyDescent="0.3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5" customHeight="1" x14ac:dyDescent="0.3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5" customHeight="1" x14ac:dyDescent="0.3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5" customHeight="1" x14ac:dyDescent="0.3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5" customHeight="1" x14ac:dyDescent="0.35">
      <c r="C43" s="19" t="s">
        <v>57</v>
      </c>
      <c r="D43" s="5"/>
      <c r="E43" s="5"/>
      <c r="F43" s="5"/>
      <c r="P43" s="17"/>
    </row>
    <row r="44" spans="1:16" ht="14.15" customHeight="1" x14ac:dyDescent="0.3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5" customHeight="1" x14ac:dyDescent="0.3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5" customHeight="1" x14ac:dyDescent="0.3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5" customHeight="1" x14ac:dyDescent="0.3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5" customHeight="1" x14ac:dyDescent="0.3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5" customHeight="1" x14ac:dyDescent="0.35">
      <c r="C50" s="19" t="s">
        <v>64</v>
      </c>
      <c r="D50" s="5"/>
      <c r="E50" s="5"/>
      <c r="F50" s="5"/>
      <c r="P50" s="18"/>
    </row>
    <row r="51" spans="1:16" ht="14.15" customHeight="1" x14ac:dyDescent="0.3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123905.35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59" si="6">+SUM(D51:O51)</f>
        <v>926300.03999999992</v>
      </c>
    </row>
    <row r="52" spans="1:16" ht="14.15" customHeight="1" x14ac:dyDescent="0.3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75000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75000</v>
      </c>
    </row>
    <row r="53" spans="1:16" ht="14.15" customHeight="1" x14ac:dyDescent="0.3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5" customHeight="1" x14ac:dyDescent="0.3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5" customHeight="1" x14ac:dyDescent="0.3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133390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6"/>
        <v>1256263.1900000002</v>
      </c>
    </row>
    <row r="56" spans="1:16" ht="14.15" customHeight="1" x14ac:dyDescent="0.3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176.4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312734.80000000005</v>
      </c>
    </row>
    <row r="57" spans="1:16" ht="14.15" customHeight="1" x14ac:dyDescent="0.3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5" customHeight="1" x14ac:dyDescent="0.3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1614856.15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6"/>
        <v>16176635.23</v>
      </c>
    </row>
    <row r="59" spans="1:16" ht="14.15" customHeight="1" x14ac:dyDescent="0.3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5" customHeight="1" x14ac:dyDescent="0.35">
      <c r="C60" s="19" t="s">
        <v>74</v>
      </c>
      <c r="D60" s="5"/>
      <c r="E60" s="5"/>
      <c r="F60" s="5"/>
      <c r="P60" s="18"/>
    </row>
    <row r="61" spans="1:16" ht="14.15" customHeight="1" x14ac:dyDescent="0.3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ref="P61:P64" si="7">+SUM(D61:O61)</f>
        <v>0</v>
      </c>
    </row>
    <row r="62" spans="1:16" ht="14.15" customHeight="1" x14ac:dyDescent="0.3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5" customHeight="1" x14ac:dyDescent="0.3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5" customHeight="1" x14ac:dyDescent="0.3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5" customHeight="1" x14ac:dyDescent="0.35">
      <c r="C65" s="19" t="s">
        <v>79</v>
      </c>
      <c r="D65" s="5"/>
      <c r="E65" s="5"/>
      <c r="F65" s="5"/>
      <c r="P65" s="17"/>
    </row>
    <row r="66" spans="1:16" ht="14.15" customHeight="1" x14ac:dyDescent="0.3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5" customHeight="1" x14ac:dyDescent="0.3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5" customHeight="1" x14ac:dyDescent="0.35">
      <c r="C68" s="19" t="s">
        <v>82</v>
      </c>
      <c r="D68" s="5"/>
      <c r="E68" s="5"/>
      <c r="F68" s="5"/>
      <c r="P68" s="17"/>
    </row>
    <row r="69" spans="1:16" ht="14.15" customHeight="1" x14ac:dyDescent="0.3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5" customHeight="1" x14ac:dyDescent="0.3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5" customHeight="1" x14ac:dyDescent="0.3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5" customHeight="1" x14ac:dyDescent="0.35">
      <c r="C72" s="35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5" customHeight="1" x14ac:dyDescent="0.35">
      <c r="C73" s="19" t="s">
        <v>87</v>
      </c>
      <c r="D73" s="5"/>
      <c r="P73" s="5"/>
    </row>
    <row r="74" spans="1:16" ht="14.15" customHeight="1" x14ac:dyDescent="0.3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1622441</v>
      </c>
      <c r="H75" s="17">
        <f>'P2 Presupuesto Aprobado-Ejec '!J76</f>
        <v>0</v>
      </c>
      <c r="I75" s="17">
        <f>'P2 Presupuesto Aprobado-Ejec '!K76</f>
        <v>0</v>
      </c>
      <c r="J75" s="17">
        <f>'P2 Presupuesto Aprobado-Ejec '!L76</f>
        <v>0</v>
      </c>
      <c r="K75" s="17">
        <f>'P2 Presupuesto Aprobado-Ejec '!M76</f>
        <v>0</v>
      </c>
      <c r="L75" s="17">
        <f>'P2 Presupuesto Aprobado-Ejec '!N76</f>
        <v>0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8731160</v>
      </c>
    </row>
    <row r="76" spans="1:16" ht="14.15" customHeight="1" x14ac:dyDescent="0.35">
      <c r="C76" s="19" t="s">
        <v>90</v>
      </c>
      <c r="D76" s="5"/>
      <c r="P76" s="17">
        <v>0</v>
      </c>
    </row>
    <row r="77" spans="1:16" ht="14.15" customHeight="1" x14ac:dyDescent="0.3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5" customHeight="1" x14ac:dyDescent="0.3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5" customHeight="1" x14ac:dyDescent="0.35">
      <c r="C79" s="19" t="s">
        <v>93</v>
      </c>
      <c r="D79" s="5"/>
      <c r="P79" s="17"/>
    </row>
    <row r="80" spans="1:16" ht="14.15" customHeight="1" x14ac:dyDescent="0.3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5" customHeight="1" x14ac:dyDescent="0.35">
      <c r="C81" s="37" t="s">
        <v>101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>SUM(G8:G75)</f>
        <v>195783298.16000003</v>
      </c>
      <c r="H81" s="24">
        <f t="shared" si="10"/>
        <v>0</v>
      </c>
      <c r="I81" s="24">
        <f t="shared" si="10"/>
        <v>0</v>
      </c>
      <c r="J81" s="24">
        <f t="shared" si="10"/>
        <v>0</v>
      </c>
      <c r="K81" s="24">
        <f t="shared" si="10"/>
        <v>0</v>
      </c>
      <c r="L81" s="24">
        <f t="shared" si="10"/>
        <v>0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891740073.63000011</v>
      </c>
    </row>
    <row r="82" spans="3:16" ht="14.15" customHeight="1" x14ac:dyDescent="0.35">
      <c r="D82" s="17"/>
      <c r="E82" s="17"/>
      <c r="F82" s="17"/>
      <c r="G82" s="17"/>
      <c r="H82" s="17"/>
      <c r="N82" t="s">
        <v>96</v>
      </c>
    </row>
    <row r="83" spans="3:16" ht="14.15" customHeight="1" x14ac:dyDescent="0.35">
      <c r="D83" s="17"/>
      <c r="E83" s="17"/>
      <c r="F83" s="17"/>
      <c r="G83" s="17"/>
      <c r="H83" s="17"/>
    </row>
    <row r="84" spans="3:16" ht="14.15" customHeight="1" x14ac:dyDescent="0.35">
      <c r="D84" s="17"/>
      <c r="E84" s="17"/>
      <c r="F84" s="17"/>
      <c r="G84" s="17"/>
      <c r="H84" s="17"/>
    </row>
    <row r="85" spans="3:16" ht="14.15" customHeight="1" x14ac:dyDescent="0.35">
      <c r="D85" s="17"/>
      <c r="E85" s="17"/>
      <c r="F85" s="17"/>
      <c r="G85" s="17"/>
      <c r="H85" s="17"/>
    </row>
    <row r="86" spans="3:16" ht="14.15" customHeight="1" x14ac:dyDescent="0.35">
      <c r="D86" s="17"/>
      <c r="E86" s="17"/>
      <c r="F86" s="17"/>
      <c r="G86" s="17"/>
      <c r="H86" s="17"/>
    </row>
    <row r="87" spans="3:16" ht="14.15" customHeight="1" x14ac:dyDescent="0.35">
      <c r="D87" s="17"/>
      <c r="E87" s="17"/>
      <c r="F87" s="17"/>
      <c r="G87" s="17"/>
      <c r="H87" s="17"/>
    </row>
    <row r="88" spans="3:16" ht="14.15" customHeight="1" x14ac:dyDescent="0.35">
      <c r="D88" s="17"/>
      <c r="E88" s="17"/>
      <c r="F88" s="17"/>
      <c r="G88" s="17"/>
      <c r="H88" s="17"/>
    </row>
    <row r="89" spans="3:16" ht="14.15" customHeight="1" x14ac:dyDescent="0.35">
      <c r="D89" s="17"/>
      <c r="E89" s="17"/>
      <c r="F89" s="17"/>
      <c r="G89" s="17"/>
      <c r="H89" s="17"/>
    </row>
    <row r="90" spans="3:16" ht="14.15" customHeight="1" x14ac:dyDescent="0.35">
      <c r="D90" s="17"/>
      <c r="E90" s="17"/>
      <c r="F90" s="17"/>
      <c r="G90" s="17"/>
      <c r="H90" s="17"/>
    </row>
    <row r="91" spans="3:16" ht="14.15" customHeight="1" x14ac:dyDescent="0.35">
      <c r="D91" s="17"/>
      <c r="E91" s="17"/>
      <c r="F91" s="17"/>
      <c r="G91" s="17"/>
      <c r="H91" s="17"/>
    </row>
    <row r="92" spans="3:16" ht="14" customHeight="1" x14ac:dyDescent="0.35">
      <c r="D92" s="17"/>
      <c r="E92" s="17"/>
      <c r="F92" s="17"/>
      <c r="G92" s="17"/>
      <c r="H92" s="17"/>
    </row>
    <row r="93" spans="3:16" ht="14" customHeight="1" x14ac:dyDescent="0.35">
      <c r="D93" s="17"/>
      <c r="E93" s="17"/>
      <c r="F93" s="17"/>
      <c r="G93" s="17"/>
      <c r="H93" s="17"/>
    </row>
    <row r="94" spans="3:16" ht="14" customHeight="1" x14ac:dyDescent="0.35">
      <c r="D94" s="17"/>
      <c r="E94" s="17"/>
      <c r="F94" s="17"/>
      <c r="G94" s="17"/>
      <c r="H94" s="17"/>
    </row>
    <row r="95" spans="3:16" ht="14" customHeight="1" x14ac:dyDescent="0.35">
      <c r="D95" s="17"/>
      <c r="E95" s="17"/>
      <c r="F95" s="17"/>
      <c r="G95" s="17"/>
      <c r="H95" s="17"/>
    </row>
    <row r="96" spans="3:16" ht="14" customHeight="1" x14ac:dyDescent="0.35">
      <c r="D96" s="17"/>
      <c r="E96" s="17"/>
      <c r="F96" s="17"/>
      <c r="G96" s="17"/>
      <c r="H96" s="17"/>
    </row>
    <row r="97" spans="3:14" ht="14" customHeight="1" x14ac:dyDescent="0.35">
      <c r="D97" s="17"/>
      <c r="E97" s="17"/>
      <c r="F97" s="17"/>
      <c r="G97" s="17"/>
      <c r="H97" s="17"/>
    </row>
    <row r="98" spans="3:14" ht="14" customHeight="1" x14ac:dyDescent="0.35">
      <c r="D98" s="17"/>
      <c r="E98" s="17"/>
      <c r="F98" s="17"/>
      <c r="G98" s="17"/>
      <c r="H98" s="17"/>
    </row>
    <row r="99" spans="3:14" ht="14.15" customHeight="1" x14ac:dyDescent="0.35">
      <c r="D99" s="17"/>
      <c r="E99" s="17"/>
      <c r="F99" s="17"/>
      <c r="G99" s="17"/>
      <c r="H99" s="17"/>
    </row>
    <row r="100" spans="3:14" x14ac:dyDescent="0.35">
      <c r="C100"/>
    </row>
    <row r="101" spans="3:14" ht="30.75" customHeight="1" x14ac:dyDescent="0.35">
      <c r="C101" s="39" t="s">
        <v>102</v>
      </c>
      <c r="J101" s="53" t="s">
        <v>103</v>
      </c>
      <c r="K101" s="53"/>
      <c r="L101" s="53"/>
      <c r="M101" s="53"/>
      <c r="N101" s="53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32"/>
    </row>
    <row r="108" spans="3:14" ht="15.5" x14ac:dyDescent="0.35">
      <c r="C108" s="31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P3 Ejecucion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dcterms:created xsi:type="dcterms:W3CDTF">2023-05-16T13:50:02Z</dcterms:created>
  <dcterms:modified xsi:type="dcterms:W3CDTF">2023-05-16T17:33:57Z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2023-05-16T13:50:12Z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d6889cf2-84c9-4e9e-b128-76447f901dc2</vt:lpwstr>
  </property>
  <property fmtid="{D5CDD505-2E9C-101B-9397-08002B2CF9AE}" pid="8" name="MSIP_Label_81f5a2da-7ac4-4e60-a27b-a125ee74514f_ContentBits">
    <vt:lpwstr>0</vt:lpwstr>
  </property>
</Properties>
</file>