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12- Diciembre/"/>
    </mc:Choice>
  </mc:AlternateContent>
  <xr:revisionPtr revIDLastSave="2942" documentId="13_ncr:1_{91476B80-AF30-45C7-9764-5D845A35ABC7}" xr6:coauthVersionLast="47" xr6:coauthVersionMax="47" xr10:uidLastSave="{568FD92C-8E68-40C0-9D59-A1EB07BF076E}"/>
  <bookViews>
    <workbookView xWindow="-120" yWindow="-120" windowWidth="29040" windowHeight="15720" xr2:uid="{68A3F995-C242-4B64-884F-D3C34C15B272}"/>
  </bookViews>
  <sheets>
    <sheet name="DICIEMBRE 2025" sheetId="1" r:id="rId1"/>
  </sheets>
  <definedNames>
    <definedName name="_xlnm.Print_Area" localSheetId="0">'DICIEMBRE 2025'!$A$1:$G$36</definedName>
    <definedName name="lnkProcurementContractViewLink_0" localSheetId="0">'DICIEMBRE 2025'!#REF!</definedName>
    <definedName name="_xlnm.Print_Titles" localSheetId="0">'DICIEMBRE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<sst xmlns="http://schemas.openxmlformats.org/spreadsheetml/2006/main" count="120" uniqueCount="101">
  <si>
    <t>SUPERINTENDENCIA DE BANCOS DE LA REPÚBLICA DOMINICANA</t>
  </si>
  <si>
    <t>Departamento Administrativo y Financiero</t>
  </si>
  <si>
    <t>DIVISIÓN DE COMPRAS</t>
  </si>
  <si>
    <t>Código del Proceso</t>
  </si>
  <si>
    <t>Fecha</t>
  </si>
  <si>
    <t>Adjudicatario</t>
  </si>
  <si>
    <t>Tipo de Servicio, Bien u Obra</t>
  </si>
  <si>
    <t>Monto (DOP)</t>
  </si>
  <si>
    <t>Contrato No.</t>
  </si>
  <si>
    <t>TOTAL</t>
  </si>
  <si>
    <t>Firmado por:</t>
  </si>
  <si>
    <t>Clasificación</t>
  </si>
  <si>
    <t>Encargada División de Compras y Contrataciones</t>
  </si>
  <si>
    <t xml:space="preserve">Karla Méndez D. </t>
  </si>
  <si>
    <t>MIPYME</t>
  </si>
  <si>
    <t>MIPYME Mujer</t>
  </si>
  <si>
    <t>REPORTE DE COMPRAS REALIZADAS A MICRO, PEQUEÑAS Y MEDIANAS EMPRESAS (MIPYMES) CORRESPONDIENTE A DICIEMBRE 2025</t>
  </si>
  <si>
    <t>SUPBANCO-DAF-CD-2025-0173</t>
  </si>
  <si>
    <t>SUPBANCO-DAF-CD-2025-0150</t>
  </si>
  <si>
    <t>SUPBANCO-DAF-CD-2025-0158</t>
  </si>
  <si>
    <t>SUPBANCO-DAF-CD-2025-0170</t>
  </si>
  <si>
    <t>SUPBANCO-DAF-CD-2025-0174</t>
  </si>
  <si>
    <t>SUPBANCO-DAF-CD-2025-0149</t>
  </si>
  <si>
    <t>SUPBANCO-DAF-CD-2025-0182</t>
  </si>
  <si>
    <t>SUPBANCO-DAF-CD-2025-0178</t>
  </si>
  <si>
    <t>SUPBANCO-DAF-CD-2025-0183</t>
  </si>
  <si>
    <t>SUPBANCO-DAF-CD-2025-0171</t>
  </si>
  <si>
    <t>SUPBANCO-DAF-CD-2025-0185</t>
  </si>
  <si>
    <t>SUPBANCO-DAF-CD-2025-0181</t>
  </si>
  <si>
    <t>SUPBANCO-DAF-CD-2025-0186</t>
  </si>
  <si>
    <t>SUPBANCO-DAF-CD-2025-0188</t>
  </si>
  <si>
    <t>SUPBANCO-DAF-CD-2025-0184</t>
  </si>
  <si>
    <t>[PRESENTAR OFERTA SIN ITBIS] [DIRIGIDO A MIPYMES] Contratación de servicios de apoyo a stand en Feria Expo Mipymes 2025</t>
  </si>
  <si>
    <t>[PRESENTAR OFERTA SIN ITBIS] [DIRIGIDO A MIPYMES] Contratación del servicio de mantenimiento del cuarto de bombas en la sede de la Superintendencia de Bancos.</t>
  </si>
  <si>
    <t>[PRESENTAR OFERTA SIN ITBIS] [DIRIGIDO A MIPYMES] Contratación de servicio para el suministro e instalación de paneles eléctricos en la Oficina Regional Norte de la Superintendencia de Bancos.</t>
  </si>
  <si>
    <t>[PRESENTAR OFERTA SIN ITBIS] [DIRIGIDO A MIPYMES] Servicio de mantenimiento del sistema de puesta a tierra y pararrayos en la Sede Central y dependencias de la Superintendencia de Bancos.</t>
  </si>
  <si>
    <t>[PRESENTAR OFERTA SIN ITBIS] [DIRIGIDO A MIPYMES MUJER] Contratación del servicio de charla virtual sobre finanzas personales para los usuarios.</t>
  </si>
  <si>
    <t>[PRESENTAR OFERTA SIN ITBIS] [DIRIGIDO A MIPYMES] Servicio de confección de placas conmemorativas (tarjas) para la Superintendencia de Bancos.</t>
  </si>
  <si>
    <t>PRESENTAR OFERTA SIN ITBIS] [DIRIGIDO A MIPYMES] Contratación del servicio de mantenimiento de paneles eléctricos en la sede central y dependencias de la Superintendencia de Bancos.</t>
  </si>
  <si>
    <t>[PRESENTAR OFERTA SIN ITBIS] [DIRIGIDO A MIPYMES] Servicios de Monitoreo Ambiental en Sede y PROUSUARIO</t>
  </si>
  <si>
    <t>[PRESENTAR OFERTA SIN ITBIS] [DIRIGIDO A MIPYMES MUJER] Adquisición de utensilios de cocina para la cafetería de la Superintendencia de Bancos</t>
  </si>
  <si>
    <t>[PRESENTAR OFERTA SIN ITBIS] [DIRIGIDO A MIPYMES] Contratación de servicios de reparación y adecuación de estructuras ligeras para la Superintendencia de Bancos y sus dependencias.</t>
  </si>
  <si>
    <t>[PRESENTAR OFERTA SIN ITBIS] [DIRIGIDO A MIPYMES] Adquisición de mobiliarios para la Superintendencia de Bancos</t>
  </si>
  <si>
    <t>PRESENTAR OFERTA SIN ITBIS] [DIRIGIDO A MIPYMES] Adquisición de materiales gastables para uso de la Superintendencia de Bancos.</t>
  </si>
  <si>
    <t>[PRESENTAR OFERTA SIN ITBIS] [DIRIGIDO A MIPYMES] Servicio de instalación de bomba centrifuga en Oficina Regional Norte y mantenimiento preventivo en sede de Superintendencia de Bancos y dependencias.</t>
  </si>
  <si>
    <t>[PRESENTAR OFERTA SIN ITBIS] [DIRIGIDO A MIPYMES] Contratación de servicios para la optimización de mini salones y áreas exteriores en la Oficina Regional Norte de la Superintendencia de Bancos</t>
  </si>
  <si>
    <t>[PRESENTAR OFERTA SIN ITBIS] [DIRIGIDO A MIPYMES] Servicio de consolidación y análisis de datos sobre la presencia mediática de la Superintendencia de Bancos y el sector financiero en el año 2025</t>
  </si>
  <si>
    <t xml:space="preserve">Vilma Dariana Rodriguez De Jimenez </t>
  </si>
  <si>
    <t>Arquitectura Electrica E Ingenieria AEIOU, SRL</t>
  </si>
  <si>
    <t>VIP Home, SRL</t>
  </si>
  <si>
    <t>Moncer, SRL</t>
  </si>
  <si>
    <t>Economics Data KGLC, SRL</t>
  </si>
  <si>
    <t>Impresora V&amp;G, SRL</t>
  </si>
  <si>
    <t>Metro Eléctrica, SRL</t>
  </si>
  <si>
    <t>Lamener Laboratorio Ambiental y Energético, SRL</t>
  </si>
  <si>
    <t>Obelca, SRL</t>
  </si>
  <si>
    <t>Cipas Constructions, SRL</t>
  </si>
  <si>
    <t>BH Mobiliario, SRL</t>
  </si>
  <si>
    <t>Inversiones Tejeda Valera FD, SRL</t>
  </si>
  <si>
    <t>Mixfacility ARL, SRL</t>
  </si>
  <si>
    <t>Hering, SRL</t>
  </si>
  <si>
    <t xml:space="preserve">Mediáticos Consultores en Comunicación MCC, SRL. </t>
  </si>
  <si>
    <t>SUPBANCO-2025-00384</t>
  </si>
  <si>
    <t>SUPBANCO-2025-00382</t>
  </si>
  <si>
    <t>SUPBANCO-2025-00383</t>
  </si>
  <si>
    <t>SUPBANCO-2025-00376</t>
  </si>
  <si>
    <t>SUPBANCO-2025-00373</t>
  </si>
  <si>
    <t>SUPBANCO-2025-00367</t>
  </si>
  <si>
    <t>SUPBANCO-2025-00375</t>
  </si>
  <si>
    <t>SUPBANCO-2025-00372</t>
  </si>
  <si>
    <t>SUPBANCO-2025-00358</t>
  </si>
  <si>
    <t>SUPBANCO-2025-00361</t>
  </si>
  <si>
    <t>SUPBANCO-2025-00359</t>
  </si>
  <si>
    <t>SUPBANCO-2025-00357</t>
  </si>
  <si>
    <t>SUPBANCO-2025-00356</t>
  </si>
  <si>
    <t>SUPBANCO-2025-00354</t>
  </si>
  <si>
    <t>SUPBANCO-2026-00001</t>
  </si>
  <si>
    <t>SUPBANCO-DAF-CM-2025-0087</t>
  </si>
  <si>
    <t>PRESENTAR OFERTA SIN ITBIS] [DIRIGIDO A MIPYMES] Contratación de servicios de mantenimientos preventivos y correctivos para vehículos de la Superintendencia de Bancos por periodo de un (01) año.</t>
  </si>
  <si>
    <t>Centro Automotriz Remesa, SRL</t>
  </si>
  <si>
    <t>SUPBANCO-DAF-CM-2025-0085</t>
  </si>
  <si>
    <t>PRESENTAR OFERTA SIN ITBIS] Contratación de servicios fumigación y control de plagas edificio principal de la Superintendencia de Bancos y sus dependencias, por un periodo de doce (12) meses.</t>
  </si>
  <si>
    <t>Fumigadora
Paredes, SRL</t>
  </si>
  <si>
    <t>SUPBANCO-DAF-CM-2025-0090</t>
  </si>
  <si>
    <t>Servicios Verdes Especializados, SRL</t>
  </si>
  <si>
    <t>PRESENTAR OFERTA SIN ITBIS] Servicio de mantenimiento por un (1) año de la jardinería exterior e interior, sistema de riego y trasplante de plantas en las instalaciones de la SB y dependencias (2da convocatoria).</t>
  </si>
  <si>
    <t>SUPBANCO-DAF-CM-2025-0094</t>
  </si>
  <si>
    <t>SUPBANCO-DAF-CM-2025-0095</t>
  </si>
  <si>
    <t>Publimonitor, EIRL</t>
  </si>
  <si>
    <t>Mediaexpress.Com.Do, SRL</t>
  </si>
  <si>
    <t>[PRESENTAR OFERTA SIN ITBIS] [DIRIGIDO A MIPYMES] Contratación servicio de monitoreo de medios para las modalidades de radio, televisión, prensa y portales digitales, por periodo de un (01) año.</t>
  </si>
  <si>
    <t>[PRESENTAR OFERTA SIN ITBIS] [DIRIGIDO A MIPYMES] Contratación de servicio de monitoreo de publicidad de la Superintendencia de Bancos, por periodo de un (01) año.</t>
  </si>
  <si>
    <t>SUPBANCO-2025-00365</t>
  </si>
  <si>
    <t>SUPBANCO-2025-00379</t>
  </si>
  <si>
    <t>SUPBANCO-2025-00370</t>
  </si>
  <si>
    <t>SUPBANCO-2025-00380</t>
  </si>
  <si>
    <t>SUPBANCO-2025-00381</t>
  </si>
  <si>
    <t>SUPBANCO-DAF-CM-2025-0096</t>
  </si>
  <si>
    <t xml:space="preserve">[PRESENTAR OFERTA SIN ITBIS] Contratación del servicio de facilitación de “Talleres de Integración para los Gestores Integrados SGI y el Departamento de Tecnología de la Información” </t>
  </si>
  <si>
    <t>Acomsa &amp; KC Consulting, S.R.L.
(ACOMSA)</t>
  </si>
  <si>
    <t>SUPBANCO-2025-00378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</si>
</sst>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  <numFmt numFmtId="166" formatCode="d/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rgb="FFF0F3F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14" fontId="1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5" fillId="4" borderId="1" xfId="0" applyFont="1" applyFill="1" applyBorder="1" applyAlignment="1">
      <alignment horizontal="center" vertical="center" wrapText="1" readingOrder="1"/>
    </xf>
    <xf numFmtId="0" fontId="16" fillId="6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 readingOrder="1"/>
    </xf>
    <xf numFmtId="0" fontId="17" fillId="5" borderId="1" xfId="0" applyFont="1" applyFill="1" applyBorder="1" applyAlignment="1">
      <alignment horizontal="center" vertical="center" wrapText="1"/>
    </xf>
    <xf numFmtId="165" fontId="15" fillId="0" borderId="1" xfId="2" applyNumberFormat="1" applyFont="1" applyFill="1" applyBorder="1" applyAlignment="1">
      <alignment horizontal="right" vertical="center" wrapText="1" readingOrder="1"/>
    </xf>
    <xf numFmtId="0" fontId="15" fillId="4" borderId="2" xfId="0" applyFont="1" applyFill="1" applyBorder="1" applyAlignment="1" applyProtection="1">
      <alignment horizontal="center" vertical="center" wrapText="1" readingOrder="1"/>
      <protection locked="0"/>
    </xf>
    <xf numFmtId="0" fontId="15" fillId="0" borderId="2" xfId="0" applyFont="1" applyBorder="1" applyAlignment="1" applyProtection="1">
      <alignment horizontal="center" vertical="center" wrapText="1" readingOrder="1"/>
      <protection locked="0"/>
    </xf>
    <xf numFmtId="14" fontId="15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center" wrapText="1" readingOrder="1"/>
      <protection locked="0"/>
    </xf>
    <xf numFmtId="0" fontId="15" fillId="2" borderId="3" xfId="0" applyFont="1" applyFill="1" applyBorder="1" applyAlignment="1" applyProtection="1">
      <alignment horizontal="center" vertical="center" wrapText="1" readingOrder="1"/>
      <protection locked="0"/>
    </xf>
    <xf numFmtId="0" fontId="15" fillId="2" borderId="4" xfId="0" applyFont="1" applyFill="1" applyBorder="1" applyAlignment="1" applyProtection="1">
      <alignment horizontal="center" vertical="center" wrapText="1" readingOrder="1"/>
      <protection locked="0"/>
    </xf>
    <xf numFmtId="0" fontId="17" fillId="5" borderId="2" xfId="0" applyFont="1" applyFill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 readingOrder="1"/>
    </xf>
    <xf numFmtId="166" fontId="18" fillId="0" borderId="0" xfId="0" applyNumberFormat="1" applyFont="1" applyAlignment="1">
      <alignment horizontal="center" vertical="center" wrapText="1" readingOrder="1"/>
    </xf>
    <xf numFmtId="166" fontId="15" fillId="0" borderId="1" xfId="0" applyNumberFormat="1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 readingOrder="1"/>
    </xf>
    <xf numFmtId="166" fontId="15" fillId="7" borderId="1" xfId="0" applyNumberFormat="1" applyFont="1" applyFill="1" applyBorder="1" applyAlignment="1">
      <alignment horizontal="center" vertical="center" wrapText="1" readingOrder="1"/>
    </xf>
    <xf numFmtId="0" fontId="15" fillId="7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5" fillId="4" borderId="1" xfId="0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1548459</xdr:colOff>
      <xdr:row>1</xdr:row>
      <xdr:rowOff>11292</xdr:rowOff>
    </xdr:from>
    <xdr:to>
      <xdr:col>3</xdr:col>
      <xdr:colOff>3176772</xdr:colOff>
      <xdr:row>4</xdr:row>
      <xdr:rowOff>16020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145978" y="69907"/>
          <a:ext cx="1618788" cy="5190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40"/>
  <sheetViews>
    <sheetView showGridLines="0" tabSelected="1" view="pageBreakPreview" topLeftCell="A19" zoomScaleNormal="101" zoomScaleSheetLayoutView="100" workbookViewId="0">
      <selection activeCell="A30" sqref="A30:G30"/>
    </sheetView>
  </sheetViews>
  <sheetFormatPr baseColWidth="10" defaultColWidth="11.42578125" defaultRowHeight="13.5" customHeight="1" x14ac:dyDescent="0.25"/>
  <cols>
    <col min="1" max="1" width="24.140625" customWidth="1"/>
    <col min="2" max="2" width="12.5703125" style="2" customWidth="1"/>
    <col min="3" max="3" width="20.42578125" style="3" customWidth="1"/>
    <col min="4" max="4" width="64" style="3" customWidth="1"/>
    <col min="5" max="5" width="17.7109375" style="11" customWidth="1"/>
    <col min="6" max="6" width="25.42578125" style="1" customWidth="1"/>
    <col min="7" max="7" width="14.140625" customWidth="1"/>
    <col min="8" max="8" width="11.42578125" customWidth="1"/>
  </cols>
  <sheetData>
    <row r="1" spans="1:7" ht="4.5" customHeight="1" x14ac:dyDescent="0.25"/>
    <row r="5" spans="1:7" ht="27" customHeight="1" x14ac:dyDescent="0.25">
      <c r="A5" s="46" t="s">
        <v>0</v>
      </c>
      <c r="B5" s="46"/>
      <c r="C5" s="46"/>
      <c r="D5" s="46"/>
      <c r="E5" s="46"/>
      <c r="F5" s="46"/>
      <c r="G5" s="46"/>
    </row>
    <row r="6" spans="1:7" ht="21.75" customHeight="1" x14ac:dyDescent="0.25">
      <c r="A6" s="47" t="s">
        <v>1</v>
      </c>
      <c r="B6" s="47"/>
      <c r="C6" s="47"/>
      <c r="D6" s="47"/>
      <c r="E6" s="47"/>
      <c r="F6" s="47"/>
      <c r="G6" s="47"/>
    </row>
    <row r="7" spans="1:7" ht="21.75" customHeight="1" x14ac:dyDescent="0.25">
      <c r="A7" s="48" t="s">
        <v>2</v>
      </c>
      <c r="B7" s="48"/>
      <c r="C7" s="48"/>
      <c r="D7" s="48"/>
      <c r="E7" s="48"/>
      <c r="F7" s="48"/>
      <c r="G7" s="48"/>
    </row>
    <row r="8" spans="1:7" ht="20.25" customHeight="1" x14ac:dyDescent="0.25">
      <c r="A8" s="49" t="s">
        <v>16</v>
      </c>
      <c r="B8" s="49"/>
      <c r="C8" s="49"/>
      <c r="D8" s="49"/>
      <c r="E8" s="49"/>
      <c r="F8" s="49"/>
      <c r="G8" s="49"/>
    </row>
    <row r="9" spans="1:7" ht="9.75" customHeight="1" x14ac:dyDescent="0.25">
      <c r="A9" s="4"/>
      <c r="B9" s="4"/>
      <c r="C9" s="5"/>
      <c r="D9" s="5"/>
      <c r="E9" s="12"/>
      <c r="F9" s="4"/>
    </row>
    <row r="10" spans="1:7" ht="21.75" customHeight="1" x14ac:dyDescent="0.25">
      <c r="A10" s="21" t="s">
        <v>3</v>
      </c>
      <c r="B10" s="21" t="s">
        <v>4</v>
      </c>
      <c r="C10" s="21" t="s">
        <v>5</v>
      </c>
      <c r="D10" s="21" t="s">
        <v>6</v>
      </c>
      <c r="E10" s="22" t="s">
        <v>7</v>
      </c>
      <c r="F10" s="23" t="s">
        <v>8</v>
      </c>
      <c r="G10" s="23" t="s">
        <v>11</v>
      </c>
    </row>
    <row r="11" spans="1:7" ht="41.45" customHeight="1" x14ac:dyDescent="0.25">
      <c r="A11" s="24" t="s">
        <v>17</v>
      </c>
      <c r="B11" s="25">
        <v>45992.50226616898</v>
      </c>
      <c r="C11" s="34" t="s">
        <v>47</v>
      </c>
      <c r="D11" s="24" t="s">
        <v>32</v>
      </c>
      <c r="E11" s="30">
        <v>230000</v>
      </c>
      <c r="F11" s="26" t="s">
        <v>75</v>
      </c>
      <c r="G11" s="27" t="s">
        <v>15</v>
      </c>
    </row>
    <row r="12" spans="1:7" ht="36" customHeight="1" x14ac:dyDescent="0.25">
      <c r="A12" s="24" t="s">
        <v>18</v>
      </c>
      <c r="B12" s="25">
        <v>45993.458719097223</v>
      </c>
      <c r="C12" s="35" t="s">
        <v>48</v>
      </c>
      <c r="D12" s="24" t="s">
        <v>33</v>
      </c>
      <c r="E12" s="30">
        <v>188978</v>
      </c>
      <c r="F12" s="26" t="s">
        <v>74</v>
      </c>
      <c r="G12" s="28" t="s">
        <v>14</v>
      </c>
    </row>
    <row r="13" spans="1:7" ht="30.75" customHeight="1" x14ac:dyDescent="0.25">
      <c r="A13" s="24" t="s">
        <v>19</v>
      </c>
      <c r="B13" s="25">
        <v>45993.482832372683</v>
      </c>
      <c r="C13" s="36" t="s">
        <v>49</v>
      </c>
      <c r="D13" s="24" t="s">
        <v>34</v>
      </c>
      <c r="E13" s="30">
        <v>247811</v>
      </c>
      <c r="F13" s="26" t="s">
        <v>73</v>
      </c>
      <c r="G13" s="28" t="s">
        <v>14</v>
      </c>
    </row>
    <row r="14" spans="1:7" ht="33.75" x14ac:dyDescent="0.25">
      <c r="A14" s="24" t="s">
        <v>20</v>
      </c>
      <c r="B14" s="25">
        <v>45994.458350081019</v>
      </c>
      <c r="C14" s="35" t="s">
        <v>50</v>
      </c>
      <c r="D14" s="24" t="s">
        <v>35</v>
      </c>
      <c r="E14" s="30">
        <v>247619</v>
      </c>
      <c r="F14" s="26" t="s">
        <v>72</v>
      </c>
      <c r="G14" s="28" t="s">
        <v>14</v>
      </c>
    </row>
    <row r="15" spans="1:7" ht="22.5" x14ac:dyDescent="0.25">
      <c r="A15" s="24" t="s">
        <v>21</v>
      </c>
      <c r="B15" s="25">
        <v>45994.45852954861</v>
      </c>
      <c r="C15" s="36" t="s">
        <v>51</v>
      </c>
      <c r="D15" s="24" t="s">
        <v>36</v>
      </c>
      <c r="E15" s="30">
        <v>129040</v>
      </c>
      <c r="F15" s="26" t="s">
        <v>71</v>
      </c>
      <c r="G15" s="27" t="s">
        <v>15</v>
      </c>
    </row>
    <row r="16" spans="1:7" s="8" customFormat="1" ht="39" customHeight="1" x14ac:dyDescent="0.25">
      <c r="A16" s="24" t="s">
        <v>22</v>
      </c>
      <c r="B16" s="25">
        <v>45994.486335451387</v>
      </c>
      <c r="C16" s="35" t="s">
        <v>52</v>
      </c>
      <c r="D16" s="24" t="s">
        <v>37</v>
      </c>
      <c r="E16" s="30">
        <v>246000</v>
      </c>
      <c r="F16" s="26" t="s">
        <v>70</v>
      </c>
      <c r="G16" s="28" t="s">
        <v>14</v>
      </c>
    </row>
    <row r="17" spans="1:7" s="8" customFormat="1" ht="33" customHeight="1" x14ac:dyDescent="0.25">
      <c r="A17" s="24" t="s">
        <v>23</v>
      </c>
      <c r="B17" s="25">
        <v>46002.486152048608</v>
      </c>
      <c r="C17" s="35" t="s">
        <v>53</v>
      </c>
      <c r="D17" s="24" t="s">
        <v>38</v>
      </c>
      <c r="E17" s="30">
        <v>247948</v>
      </c>
      <c r="F17" s="26" t="s">
        <v>69</v>
      </c>
      <c r="G17" s="28" t="s">
        <v>14</v>
      </c>
    </row>
    <row r="18" spans="1:7" ht="33.75" x14ac:dyDescent="0.25">
      <c r="A18" s="24" t="s">
        <v>24</v>
      </c>
      <c r="B18" s="25">
        <v>46002.500526539348</v>
      </c>
      <c r="C18" s="35" t="s">
        <v>54</v>
      </c>
      <c r="D18" s="24" t="s">
        <v>39</v>
      </c>
      <c r="E18" s="30">
        <v>51400</v>
      </c>
      <c r="F18" s="26" t="s">
        <v>68</v>
      </c>
      <c r="G18" s="28" t="s">
        <v>14</v>
      </c>
    </row>
    <row r="19" spans="1:7" ht="22.5" x14ac:dyDescent="0.25">
      <c r="A19" s="24" t="s">
        <v>25</v>
      </c>
      <c r="B19" s="25">
        <v>46002.50160520833</v>
      </c>
      <c r="C19" s="36" t="s">
        <v>55</v>
      </c>
      <c r="D19" s="24" t="s">
        <v>40</v>
      </c>
      <c r="E19" s="30">
        <v>144000</v>
      </c>
      <c r="F19" s="26" t="s">
        <v>67</v>
      </c>
      <c r="G19" s="27" t="s">
        <v>15</v>
      </c>
    </row>
    <row r="20" spans="1:7" ht="33.75" x14ac:dyDescent="0.25">
      <c r="A20" s="24" t="s">
        <v>26</v>
      </c>
      <c r="B20" s="25">
        <v>46006.496531446755</v>
      </c>
      <c r="C20" s="35" t="s">
        <v>56</v>
      </c>
      <c r="D20" s="24" t="s">
        <v>41</v>
      </c>
      <c r="E20" s="30">
        <v>247700</v>
      </c>
      <c r="F20" s="26" t="s">
        <v>66</v>
      </c>
      <c r="G20" s="28" t="s">
        <v>14</v>
      </c>
    </row>
    <row r="21" spans="1:7" ht="22.5" x14ac:dyDescent="0.25">
      <c r="A21" s="24" t="s">
        <v>27</v>
      </c>
      <c r="B21" s="25">
        <v>46006.501707210649</v>
      </c>
      <c r="C21" s="35" t="s">
        <v>57</v>
      </c>
      <c r="D21" s="24" t="s">
        <v>42</v>
      </c>
      <c r="E21" s="30">
        <v>239022.4</v>
      </c>
      <c r="F21" s="26" t="s">
        <v>65</v>
      </c>
      <c r="G21" s="28" t="s">
        <v>14</v>
      </c>
    </row>
    <row r="22" spans="1:7" ht="22.5" x14ac:dyDescent="0.25">
      <c r="A22" s="24" t="s">
        <v>28</v>
      </c>
      <c r="B22" s="25">
        <v>46010.508391087962</v>
      </c>
      <c r="C22" s="35" t="s">
        <v>58</v>
      </c>
      <c r="D22" s="24" t="s">
        <v>43</v>
      </c>
      <c r="E22" s="30">
        <v>124000</v>
      </c>
      <c r="F22" s="26" t="s">
        <v>64</v>
      </c>
      <c r="G22" s="28" t="s">
        <v>14</v>
      </c>
    </row>
    <row r="23" spans="1:7" ht="33.75" x14ac:dyDescent="0.25">
      <c r="A23" s="24" t="s">
        <v>29</v>
      </c>
      <c r="B23" s="25">
        <v>46010.520858946758</v>
      </c>
      <c r="C23" s="35" t="s">
        <v>59</v>
      </c>
      <c r="D23" s="24" t="s">
        <v>44</v>
      </c>
      <c r="E23" s="30">
        <v>248000</v>
      </c>
      <c r="F23" s="26" t="s">
        <v>63</v>
      </c>
      <c r="G23" s="28" t="s">
        <v>14</v>
      </c>
    </row>
    <row r="24" spans="1:7" ht="33.75" x14ac:dyDescent="0.25">
      <c r="A24" s="24" t="s">
        <v>30</v>
      </c>
      <c r="B24" s="25">
        <v>46014.479188344907</v>
      </c>
      <c r="C24" s="35" t="s">
        <v>60</v>
      </c>
      <c r="D24" s="24" t="s">
        <v>45</v>
      </c>
      <c r="E24" s="30">
        <v>247597.03</v>
      </c>
      <c r="F24" s="26" t="s">
        <v>62</v>
      </c>
      <c r="G24" s="28" t="s">
        <v>14</v>
      </c>
    </row>
    <row r="25" spans="1:7" ht="33.75" x14ac:dyDescent="0.25">
      <c r="A25" s="24" t="s">
        <v>31</v>
      </c>
      <c r="B25" s="25">
        <v>46020</v>
      </c>
      <c r="C25" s="35" t="s">
        <v>61</v>
      </c>
      <c r="D25" s="24" t="s">
        <v>46</v>
      </c>
      <c r="E25" s="30">
        <v>185000</v>
      </c>
      <c r="F25" s="26" t="s">
        <v>76</v>
      </c>
      <c r="G25" s="28" t="s">
        <v>14</v>
      </c>
    </row>
    <row r="26" spans="1:7" ht="33.75" x14ac:dyDescent="0.25">
      <c r="A26" s="32" t="s">
        <v>77</v>
      </c>
      <c r="B26" s="38">
        <v>45973.472435416668</v>
      </c>
      <c r="C26" s="29" t="s">
        <v>79</v>
      </c>
      <c r="D26" s="31" t="s">
        <v>78</v>
      </c>
      <c r="E26" s="30">
        <v>1750000</v>
      </c>
      <c r="F26" s="26" t="s">
        <v>92</v>
      </c>
      <c r="G26" s="28" t="s">
        <v>14</v>
      </c>
    </row>
    <row r="27" spans="1:7" ht="33.75" x14ac:dyDescent="0.25">
      <c r="A27" s="32" t="s">
        <v>80</v>
      </c>
      <c r="B27" s="39">
        <v>45974.666672685184</v>
      </c>
      <c r="C27" s="29" t="s">
        <v>82</v>
      </c>
      <c r="D27" s="31" t="s">
        <v>81</v>
      </c>
      <c r="E27" s="30">
        <v>469200</v>
      </c>
      <c r="F27" s="26" t="s">
        <v>93</v>
      </c>
      <c r="G27" s="28" t="s">
        <v>14</v>
      </c>
    </row>
    <row r="28" spans="1:7" ht="33.75" x14ac:dyDescent="0.25">
      <c r="A28" s="32" t="s">
        <v>83</v>
      </c>
      <c r="B28" s="33">
        <v>45974</v>
      </c>
      <c r="C28" s="37" t="s">
        <v>84</v>
      </c>
      <c r="D28" s="31" t="s">
        <v>85</v>
      </c>
      <c r="E28" s="30">
        <v>1762900</v>
      </c>
      <c r="F28" s="26" t="s">
        <v>94</v>
      </c>
      <c r="G28" s="28" t="s">
        <v>14</v>
      </c>
    </row>
    <row r="29" spans="1:7" ht="33.75" x14ac:dyDescent="0.25">
      <c r="A29" s="32" t="s">
        <v>86</v>
      </c>
      <c r="B29" s="40">
        <v>45986.585171643514</v>
      </c>
      <c r="C29" s="41" t="s">
        <v>88</v>
      </c>
      <c r="D29" s="31" t="s">
        <v>90</v>
      </c>
      <c r="E29" s="30">
        <v>1134000</v>
      </c>
      <c r="F29" s="26" t="s">
        <v>95</v>
      </c>
      <c r="G29" s="28" t="s">
        <v>14</v>
      </c>
    </row>
    <row r="30" spans="1:7" ht="22.5" x14ac:dyDescent="0.25">
      <c r="A30" s="24" t="s">
        <v>87</v>
      </c>
      <c r="B30" s="42">
        <v>45986.687948495368</v>
      </c>
      <c r="C30" s="43" t="s">
        <v>89</v>
      </c>
      <c r="D30" s="50" t="s">
        <v>91</v>
      </c>
      <c r="E30" s="30">
        <v>650000</v>
      </c>
      <c r="F30" s="26" t="s">
        <v>96</v>
      </c>
      <c r="G30" s="28" t="s">
        <v>14</v>
      </c>
    </row>
    <row r="31" spans="1:7" ht="33.75" x14ac:dyDescent="0.25">
      <c r="A31" s="32" t="s">
        <v>97</v>
      </c>
      <c r="B31" s="42">
        <v>45979</v>
      </c>
      <c r="C31" s="43" t="s">
        <v>99</v>
      </c>
      <c r="D31" s="31" t="s">
        <v>98</v>
      </c>
      <c r="E31" s="30">
        <v>1564000</v>
      </c>
      <c r="F31" s="26" t="s">
        <v>100</v>
      </c>
      <c r="G31" s="28" t="s">
        <v>15</v>
      </c>
    </row>
    <row r="32" spans="1:7" s="8" customFormat="1" ht="15" x14ac:dyDescent="0.25">
      <c r="A32" s="21" t="s">
        <v>9</v>
      </c>
      <c r="B32" s="21"/>
      <c r="C32" s="21"/>
      <c r="D32" s="21"/>
      <c r="E32" s="22">
        <f>SUM(E11:E31)</f>
        <v>10354215.43</v>
      </c>
      <c r="F32" s="21"/>
      <c r="G32" s="21"/>
    </row>
    <row r="33" spans="1:7" s="8" customFormat="1" ht="15" x14ac:dyDescent="0.25">
      <c r="A33" s="10"/>
      <c r="B33" s="10"/>
      <c r="C33" s="10"/>
      <c r="D33" s="10"/>
      <c r="E33" s="13"/>
      <c r="F33"/>
      <c r="G33"/>
    </row>
    <row r="34" spans="1:7" s="8" customFormat="1" ht="20.25" customHeight="1" x14ac:dyDescent="0.25">
      <c r="A34" s="14" t="s">
        <v>10</v>
      </c>
      <c r="B34" s="15"/>
      <c r="C34" s="16"/>
      <c r="D34" s="16"/>
      <c r="E34" s="17"/>
      <c r="F34"/>
      <c r="G34"/>
    </row>
    <row r="35" spans="1:7" s="8" customFormat="1" ht="15.75" x14ac:dyDescent="0.25">
      <c r="A35" s="44" t="s">
        <v>13</v>
      </c>
      <c r="B35" s="44"/>
      <c r="C35" s="44"/>
      <c r="D35" s="44"/>
      <c r="E35" s="44"/>
      <c r="F35"/>
    </row>
    <row r="36" spans="1:7" ht="26.25" customHeight="1" x14ac:dyDescent="0.25">
      <c r="A36" s="19" t="s">
        <v>12</v>
      </c>
      <c r="B36" s="18"/>
      <c r="C36" s="18"/>
      <c r="D36" s="18"/>
      <c r="E36" s="20"/>
      <c r="F36"/>
      <c r="G36" s="8"/>
    </row>
    <row r="37" spans="1:7" ht="17.25" x14ac:dyDescent="0.3">
      <c r="A37" s="9"/>
      <c r="B37" s="9"/>
      <c r="C37" s="9"/>
      <c r="D37" s="9"/>
      <c r="E37" s="13"/>
      <c r="F37" s="7"/>
      <c r="G37" s="8"/>
    </row>
    <row r="38" spans="1:7" ht="13.5" customHeight="1" x14ac:dyDescent="0.3">
      <c r="A38" s="9"/>
      <c r="B38" s="9"/>
      <c r="C38" s="9"/>
      <c r="D38" s="9"/>
      <c r="E38" s="13"/>
      <c r="F38" s="7"/>
      <c r="G38" s="8"/>
    </row>
    <row r="39" spans="1:7" ht="13.5" customHeight="1" x14ac:dyDescent="0.3">
      <c r="A39" s="9"/>
      <c r="B39" s="9"/>
      <c r="C39" s="9"/>
      <c r="D39" s="9"/>
      <c r="E39" s="13"/>
      <c r="F39" s="7"/>
      <c r="G39" s="8"/>
    </row>
    <row r="40" spans="1:7" ht="21.75" customHeight="1" x14ac:dyDescent="0.3">
      <c r="A40" s="45"/>
      <c r="B40" s="45"/>
      <c r="C40" s="45"/>
      <c r="D40" s="45"/>
      <c r="E40" s="45"/>
      <c r="F40" s="6"/>
    </row>
  </sheetData>
  <mergeCells count="6">
    <mergeCell ref="A35:E35"/>
    <mergeCell ref="A40:E40"/>
    <mergeCell ref="A5:G5"/>
    <mergeCell ref="A6:G6"/>
    <mergeCell ref="A7:G7"/>
    <mergeCell ref="A8:G8"/>
  </mergeCells>
  <phoneticPr fontId="10" type="noConversion"/>
  <printOptions horizontalCentered="1"/>
  <pageMargins left="3.937007874015748E-2" right="3.937007874015748E-2" top="0.15748031496062992" bottom="0.19685039370078741" header="0.31496062992125984" footer="0.15748031496062992"/>
  <pageSetup paperSize="9" scale="70" fitToHeight="0" orientation="landscape" r:id="rId1"/>
  <headerFooter>
    <oddFooter>&amp;R&amp;P</oddFooter>
  </headerFooter>
  <rowBreaks count="1" manualBreakCount="1">
    <brk id="30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f95f86147d0582e154f46c5eb7fae88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be52e5b6ada377d21cdad0f5d7ae1be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F9952B-71CC-419D-B490-5AF527E45EE3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d1207536-9e68-4e3e-aeed-b740370baf18"/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d0ed0c3-5985-4eca-a33b-383541a093d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E85C767-4E63-45FD-8936-1D5396947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C50A7B-D91F-462F-8246-0C4B866817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2025</vt:lpstr>
      <vt:lpstr>'DICIEMBRE 2025'!Área_de_impresión</vt:lpstr>
      <vt:lpstr>'DICIEMBRE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2026-01-15T20:27:54Z</cp:lastPrinted>
  <dcterms:created xsi:type="dcterms:W3CDTF">2022-03-10T14:41:04Z</dcterms:created>
  <dcterms:modified xsi:type="dcterms:W3CDTF">2026-01-15T20:27:56Z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